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" yWindow="-156" windowWidth="16776" windowHeight="4476"/>
  </bookViews>
  <sheets>
    <sheet name="Нагреватели" sheetId="1" r:id="rId1"/>
    <sheet name="Контроллеры" sheetId="2" r:id="rId2"/>
    <sheet name="Лист3" sheetId="3" r:id="rId3"/>
  </sheets>
  <definedNames>
    <definedName name="_xlnm.Print_Area" localSheetId="0">Нагреватели!$A$1:$L$33</definedName>
  </definedNames>
  <calcPr calcId="145621" refMode="R1C1"/>
</workbook>
</file>

<file path=xl/calcChain.xml><?xml version="1.0" encoding="utf-8"?>
<calcChain xmlns="http://schemas.openxmlformats.org/spreadsheetml/2006/main">
  <c r="I17" i="1" l="1"/>
  <c r="I16" i="1"/>
  <c r="I35" i="1" l="1"/>
  <c r="I34" i="1"/>
  <c r="I33" i="1"/>
  <c r="I32" i="1"/>
  <c r="I31" i="1"/>
  <c r="I30" i="1"/>
  <c r="I29" i="1"/>
  <c r="I26" i="1"/>
  <c r="I25" i="1"/>
  <c r="I24" i="1"/>
  <c r="I22" i="1"/>
  <c r="I21" i="1"/>
  <c r="I19" i="1"/>
  <c r="I18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<sst xmlns="http://schemas.openxmlformats.org/spreadsheetml/2006/main" count="131" uniqueCount="109">
  <si>
    <t>№</t>
  </si>
  <si>
    <t>Классификация ПВУ-1-8- х</t>
  </si>
  <si>
    <t>Скорость воздуха м/ сек</t>
  </si>
  <si>
    <t>Сопротивление , Па.</t>
  </si>
  <si>
    <t>Габарит  БхВ мм. (присоед)</t>
  </si>
  <si>
    <t xml:space="preserve">Длинна установки L мм. </t>
  </si>
  <si>
    <t>Тепловая мощность, Вт (+20)</t>
  </si>
  <si>
    <t>Тепловая мощность, Гкал/ч</t>
  </si>
  <si>
    <t>Пусковая нагрузка, Вт</t>
  </si>
  <si>
    <t>д-125</t>
  </si>
  <si>
    <t>д-160</t>
  </si>
  <si>
    <t>д-200</t>
  </si>
  <si>
    <t>д-250</t>
  </si>
  <si>
    <t>д-315</t>
  </si>
  <si>
    <t>К-во нагрев.</t>
  </si>
  <si>
    <t>Цена</t>
  </si>
  <si>
    <t>350-850</t>
  </si>
  <si>
    <t>30-60</t>
  </si>
  <si>
    <t>ПВУ-1-8-125-7</t>
  </si>
  <si>
    <t>ПВУ-1-8-200-16</t>
  </si>
  <si>
    <t>ПВУ-1-8-250-26</t>
  </si>
  <si>
    <t>ПВУ-1-8-315-42</t>
  </si>
  <si>
    <t>100-380</t>
  </si>
  <si>
    <t>150-300</t>
  </si>
  <si>
    <t>Расход воздуха, м3/ч. (-37)</t>
  </si>
  <si>
    <t>42+42</t>
  </si>
  <si>
    <t>48+42</t>
  </si>
  <si>
    <t>48+48</t>
  </si>
  <si>
    <t>54+48</t>
  </si>
  <si>
    <t>54+54</t>
  </si>
  <si>
    <t>63+63</t>
  </si>
  <si>
    <t>72+63</t>
  </si>
  <si>
    <t>72+72</t>
  </si>
  <si>
    <t>81+72</t>
  </si>
  <si>
    <t>81+81</t>
  </si>
  <si>
    <t>ПВУ-1-8-315-35</t>
  </si>
  <si>
    <t>ПВУ-1-8-315-31</t>
  </si>
  <si>
    <t>ПВУ-1-8-250-20</t>
  </si>
  <si>
    <t>ПВУ-1-8-160-10</t>
  </si>
  <si>
    <t>Канальные нагреватели для круглых и прямоугольных каналов. Прайс.</t>
  </si>
  <si>
    <t>** Увеличение температуры  воздуха при максимальной мощности    ∆t=57ºC  (от - 37 до + 20ºC)</t>
  </si>
  <si>
    <t>*** Для согласованной работы нескольких нагревателей  устанавливается контроллер SATeP-4.MCU, поставляется отдельно, стоимость  27200 руб.</t>
  </si>
  <si>
    <t>ЩИТЫ УПРАВЛЕНИЯ ПРИТОЧНЫМИ СИСТЕМАМИ С ЭЛЕКТРИЧЕСКИМ НАГРЕВАТЕЛЕМ</t>
  </si>
  <si>
    <t>РЕГУЛИРОВКА ТЕМПЕРАТУРЫ ПРИТОКА И ОБОРОТОВ ВЕНТИЛЯТОРА</t>
  </si>
  <si>
    <t>ВЕНТИЛЯТОР до кВт</t>
  </si>
  <si>
    <t>НАГРЕВАТЕЛЬ до кВт</t>
  </si>
  <si>
    <t>СТОИМОСТЬ руб</t>
  </si>
  <si>
    <t>SATeP-3.PWR-0,5-1,0</t>
  </si>
  <si>
    <t>SATeP-3.PWR-0,5-1,1</t>
  </si>
  <si>
    <t>SATeP-3.PWR-0,5-1,2</t>
  </si>
  <si>
    <t>SATeP-3.PWR-0,5-1,3</t>
  </si>
  <si>
    <t>SATeP-3.PWR-0,5-12</t>
  </si>
  <si>
    <t>SATeP-3.PWR-0,5-15</t>
  </si>
  <si>
    <t>SATeP-3.PWR-0,5-18</t>
  </si>
  <si>
    <t>SATeP-3.PWR-0,5-20</t>
  </si>
  <si>
    <t>SATeP-3.PWR-1,5-35</t>
  </si>
  <si>
    <t>SATeP-3.PWR-1,5-40</t>
  </si>
  <si>
    <t>SATeP-3.PWR-2,0-45</t>
  </si>
  <si>
    <t>SATeP-3.PWR-2,5-52</t>
  </si>
  <si>
    <t>SATeP-3.PWR-3,0-58</t>
  </si>
  <si>
    <t>SATeP-3.PWR-5,0-65</t>
  </si>
  <si>
    <t>SATeP-3.PWR-10-68</t>
  </si>
  <si>
    <t>SATeP-3.PWR-10-72</t>
  </si>
  <si>
    <t>SATeP-3.PWR-10-78</t>
  </si>
  <si>
    <t>SATeP-3.PWR-12-82</t>
  </si>
  <si>
    <t>SATeP-3.PWR-12-90</t>
  </si>
  <si>
    <t>SATeP-3.PWR-15-102</t>
  </si>
  <si>
    <t>SATeP-3.PWR-15-110</t>
  </si>
  <si>
    <t>SATeP-3.PWR-15-115</t>
  </si>
  <si>
    <t>SATeP-3.PWR-15-125</t>
  </si>
  <si>
    <t>SATeP-3.PWR-15-130</t>
  </si>
  <si>
    <t>SATeP-4.MCU</t>
  </si>
  <si>
    <t>SATeP-4.MM</t>
  </si>
  <si>
    <t>SATeP-4.W</t>
  </si>
  <si>
    <t>*   Главный модуль управления - возможности управлять несколькими приточными системами (с электр. и водянными нагревателями), регулировать время их работы (каждой по отдельности), работа по датчикам СО2, СО, влажности и т.п. Интерфейс.</t>
  </si>
  <si>
    <t>** Измерительный модуль - подключается к главному модулю для работы по датчикам</t>
  </si>
  <si>
    <t>*** Контролер управления водянным нагревателем приточной системы. Может работать сосместно с главным модулем или отдельно. Имеет возможность управлять двуми трехходовыми клапанами.  Интерфейс.</t>
  </si>
  <si>
    <t>ООО "ЭкоДом-Енисей" т.235-87-64, т.258-93-66  ecodom-enisey@yandex.ru,  ecodom-vent.ru</t>
  </si>
  <si>
    <t>ООО "ЭкоДом-Енисей" т.235-87-64, т.258-93-66  ecodom-enisey@yandex.ru  , ecodom-vent.ru</t>
  </si>
  <si>
    <t xml:space="preserve">ПВУ-2-3-П-10/38-1,0 </t>
  </si>
  <si>
    <t>*  Приточные стеновые клапана с подогревом (круглые д-160, прямоугольные 100х380), устанавливается в стене многоквартирного дома , котеджей, офисов .</t>
  </si>
  <si>
    <t>ПВУ-1-8-50/50-73</t>
  </si>
  <si>
    <t>ПВУ-1-8-50/50-84</t>
  </si>
  <si>
    <t>ПВУ-1-8-50/50-94</t>
  </si>
  <si>
    <t>ПВУ-1-8-65/50-110</t>
  </si>
  <si>
    <t>ПВУ-1-8-65/50-126</t>
  </si>
  <si>
    <t>ПВУ-1-8-65/50-142</t>
  </si>
  <si>
    <t>ПВУ-1-8-50/50/2-148</t>
  </si>
  <si>
    <t>ПВУ-1-8-50/50/2-158</t>
  </si>
  <si>
    <t>ПВУ-1-8-50/50/2-169</t>
  </si>
  <si>
    <t>ПВУ-1-8-50/50/2-179</t>
  </si>
  <si>
    <t>ПВУ-1-8-50/50/2-190</t>
  </si>
  <si>
    <t>ПВУ-1-8-65/50/2-222</t>
  </si>
  <si>
    <t>ПВУ-1-8-65/50/2-238</t>
  </si>
  <si>
    <t>ПВУ-1-8-65/50/2-253</t>
  </si>
  <si>
    <t>ПВУ-1-8-65/50/2-268</t>
  </si>
  <si>
    <t>ПВУ-1-8-65/50/2-286</t>
  </si>
  <si>
    <t>ПВУ-1-8-50/32-53</t>
  </si>
  <si>
    <t>ПВУ-1-8-50/32-63</t>
  </si>
  <si>
    <t>SATeP-3.PWR-1,5-24</t>
  </si>
  <si>
    <t>SATeP-3.PWR-1,5-28</t>
  </si>
  <si>
    <t>500х320</t>
  </si>
  <si>
    <t>500х500</t>
  </si>
  <si>
    <t>650х500</t>
  </si>
  <si>
    <t>27*</t>
  </si>
  <si>
    <t>28*</t>
  </si>
  <si>
    <t>28**</t>
  </si>
  <si>
    <t>29***</t>
  </si>
  <si>
    <t xml:space="preserve">ПВУ-2-3-К-160-1,0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</si>
</sst>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9"/>
      <name val="Arial Cyr"/>
      <charset val="204"/>
    </font>
    <font>
      <sz val="9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3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6" xfId="0" applyFont="1" applyFill="1" applyBorder="1" applyAlignment="1">
      <alignment horizontal="center" vertical="center"/>
    </xf>
    <xf numFmtId="1" fontId="2" fillId="5" borderId="6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5" borderId="11" xfId="0" applyFill="1" applyBorder="1"/>
    <xf numFmtId="0" fontId="0" fillId="5" borderId="12" xfId="0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0" fillId="3" borderId="8" xfId="0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0" fillId="3" borderId="11" xfId="0" applyFill="1" applyBorder="1"/>
    <xf numFmtId="2" fontId="3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0" fillId="4" borderId="11" xfId="0" applyFill="1" applyBorder="1"/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5" borderId="8" xfId="0" applyNumberFormat="1" applyFont="1" applyFill="1" applyBorder="1" applyAlignment="1">
      <alignment horizontal="center" vertical="center"/>
    </xf>
    <xf numFmtId="0" fontId="2" fillId="7" borderId="8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164" fontId="2" fillId="7" borderId="7" xfId="0" applyNumberFormat="1" applyFont="1" applyFill="1" applyBorder="1" applyAlignment="1">
      <alignment horizontal="center" vertical="center"/>
    </xf>
    <xf numFmtId="1" fontId="2" fillId="7" borderId="8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right"/>
    </xf>
    <xf numFmtId="2" fontId="3" fillId="6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>
      <alignment horizontal="center" vertical="center"/>
    </xf>
    <xf numFmtId="1" fontId="2" fillId="6" borderId="6" xfId="0" applyNumberFormat="1" applyFont="1" applyFill="1" applyBorder="1" applyAlignment="1">
      <alignment horizontal="center" vertical="center"/>
    </xf>
    <xf numFmtId="164" fontId="2" fillId="6" borderId="6" xfId="0" applyNumberFormat="1" applyFont="1" applyFill="1" applyBorder="1" applyAlignment="1">
      <alignment horizontal="center" vertical="center"/>
    </xf>
    <xf numFmtId="0" fontId="0" fillId="6" borderId="11" xfId="0" applyFill="1" applyBorder="1"/>
    <xf numFmtId="0" fontId="2" fillId="3" borderId="8" xfId="0" applyNumberFormat="1" applyFont="1" applyFill="1" applyBorder="1" applyAlignment="1">
      <alignment horizontal="center" vertical="center"/>
    </xf>
    <xf numFmtId="0" fontId="2" fillId="6" borderId="8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6" xfId="0" applyFill="1" applyBorder="1"/>
    <xf numFmtId="0" fontId="0" fillId="3" borderId="1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8" borderId="16" xfId="0" applyFill="1" applyBorder="1" applyAlignment="1">
      <alignment horizontal="center" vertical="center"/>
    </xf>
    <xf numFmtId="0" fontId="0" fillId="8" borderId="7" xfId="0" applyFill="1" applyBorder="1"/>
    <xf numFmtId="0" fontId="0" fillId="8" borderId="6" xfId="0" applyFill="1" applyBorder="1" applyAlignment="1">
      <alignment horizontal="center"/>
    </xf>
    <xf numFmtId="1" fontId="2" fillId="8" borderId="6" xfId="0" applyNumberFormat="1" applyFont="1" applyFill="1" applyBorder="1" applyAlignment="1">
      <alignment horizontal="center" vertical="center"/>
    </xf>
    <xf numFmtId="0" fontId="0" fillId="8" borderId="6" xfId="0" applyFill="1" applyBorder="1"/>
    <xf numFmtId="0" fontId="0" fillId="6" borderId="16" xfId="0" applyFill="1" applyBorder="1" applyAlignment="1">
      <alignment horizontal="center" vertical="center"/>
    </xf>
    <xf numFmtId="0" fontId="0" fillId="6" borderId="7" xfId="0" applyFill="1" applyBorder="1"/>
    <xf numFmtId="0" fontId="0" fillId="6" borderId="6" xfId="0" applyFill="1" applyBorder="1" applyAlignment="1">
      <alignment horizontal="center"/>
    </xf>
    <xf numFmtId="0" fontId="0" fillId="6" borderId="6" xfId="0" applyFill="1" applyBorder="1"/>
    <xf numFmtId="0" fontId="0" fillId="4" borderId="16" xfId="0" applyFill="1" applyBorder="1" applyAlignment="1">
      <alignment horizontal="center" vertical="center"/>
    </xf>
    <xf numFmtId="0" fontId="0" fillId="4" borderId="7" xfId="0" applyFill="1" applyBorder="1"/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/>
    <xf numFmtId="0" fontId="0" fillId="8" borderId="19" xfId="0" applyFill="1" applyBorder="1" applyAlignment="1">
      <alignment horizontal="center"/>
    </xf>
    <xf numFmtId="1" fontId="2" fillId="8" borderId="19" xfId="0" applyNumberFormat="1" applyFont="1" applyFill="1" applyBorder="1" applyAlignment="1">
      <alignment horizontal="center" vertical="center"/>
    </xf>
    <xf numFmtId="0" fontId="0" fillId="8" borderId="19" xfId="0" applyFill="1" applyBorder="1"/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/>
    <xf numFmtId="0" fontId="0" fillId="9" borderId="22" xfId="0" applyFill="1" applyBorder="1"/>
    <xf numFmtId="0" fontId="0" fillId="9" borderId="16" xfId="0" applyFill="1" applyBorder="1" applyAlignment="1">
      <alignment horizontal="center" vertical="center"/>
    </xf>
    <xf numFmtId="0" fontId="0" fillId="9" borderId="6" xfId="0" applyFill="1" applyBorder="1"/>
    <xf numFmtId="0" fontId="0" fillId="9" borderId="6" xfId="0" applyFill="1" applyBorder="1" applyAlignment="1"/>
    <xf numFmtId="0" fontId="0" fillId="9" borderId="23" xfId="0" applyFill="1" applyBorder="1" applyAlignment="1"/>
    <xf numFmtId="0" fontId="0" fillId="9" borderId="24" xfId="0" applyFill="1" applyBorder="1" applyAlignment="1">
      <alignment horizontal="center"/>
    </xf>
    <xf numFmtId="0" fontId="0" fillId="9" borderId="4" xfId="0" applyFill="1" applyBorder="1"/>
    <xf numFmtId="0" fontId="0" fillId="9" borderId="4" xfId="0" applyFill="1" applyBorder="1" applyAlignment="1"/>
    <xf numFmtId="0" fontId="0" fillId="9" borderId="25" xfId="0" applyFill="1" applyBorder="1" applyAlignment="1"/>
    <xf numFmtId="0" fontId="0" fillId="0" borderId="0" xfId="0" applyAlignment="1"/>
    <xf numFmtId="0" fontId="2" fillId="2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/>
    <xf numFmtId="0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2" fillId="10" borderId="8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2" fontId="3" fillId="1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10" borderId="6" xfId="0" applyFont="1" applyFill="1" applyBorder="1" applyAlignment="1">
      <alignment horizontal="center" vertical="center"/>
    </xf>
    <xf numFmtId="1" fontId="2" fillId="10" borderId="6" xfId="0" applyNumberFormat="1" applyFont="1" applyFill="1" applyBorder="1" applyAlignment="1">
      <alignment horizontal="center" vertical="center"/>
    </xf>
    <xf numFmtId="164" fontId="2" fillId="10" borderId="6" xfId="0" applyNumberFormat="1" applyFont="1" applyFill="1" applyBorder="1" applyAlignment="1">
      <alignment horizontal="center" vertical="center"/>
    </xf>
    <xf numFmtId="0" fontId="0" fillId="10" borderId="11" xfId="0" applyFill="1" applyBorder="1"/>
    <xf numFmtId="0" fontId="0" fillId="10" borderId="16" xfId="0" applyFill="1" applyBorder="1" applyAlignment="1">
      <alignment horizontal="center" vertical="center"/>
    </xf>
    <xf numFmtId="0" fontId="0" fillId="10" borderId="7" xfId="0" applyFill="1" applyBorder="1"/>
    <xf numFmtId="0" fontId="0" fillId="10" borderId="6" xfId="0" applyFill="1" applyBorder="1" applyAlignment="1">
      <alignment horizontal="center"/>
    </xf>
    <xf numFmtId="0" fontId="0" fillId="10" borderId="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zoomScale="110" zoomScaleNormal="110" workbookViewId="0">
      <selection activeCell="O7" sqref="O7"/>
    </sheetView>
  </sheetViews>
  <sheetFormatPr defaultRowHeight="14.4" x14ac:dyDescent="0.3"/>
  <cols>
    <col min="1" max="1" width="4.6640625" customWidth="1"/>
    <col min="2" max="2" width="21.6640625" customWidth="1"/>
    <col min="11" max="11" width="7.5546875" customWidth="1"/>
    <col min="12" max="12" width="8.44140625" customWidth="1"/>
  </cols>
  <sheetData>
    <row r="2" spans="1:12" ht="15.6" x14ac:dyDescent="0.3">
      <c r="A2" s="4" t="s">
        <v>77</v>
      </c>
      <c r="B2" s="4"/>
      <c r="C2" s="4"/>
      <c r="D2" s="4"/>
      <c r="J2" s="3"/>
      <c r="K2" s="3"/>
    </row>
    <row r="3" spans="1:12" ht="15.6" x14ac:dyDescent="0.3">
      <c r="A3" s="4"/>
      <c r="B3" s="4"/>
      <c r="C3" s="4"/>
      <c r="D3" s="4"/>
      <c r="J3" s="3"/>
      <c r="K3" s="3"/>
    </row>
    <row r="4" spans="1:12" ht="17.399999999999999" x14ac:dyDescent="0.3">
      <c r="A4" s="5" t="s">
        <v>39</v>
      </c>
      <c r="B4" s="5"/>
      <c r="C4" s="5"/>
      <c r="D4" s="5"/>
      <c r="E4" s="6"/>
      <c r="F4" s="6"/>
      <c r="G4" s="6"/>
      <c r="H4" s="6"/>
      <c r="J4" s="3"/>
      <c r="K4" s="3"/>
    </row>
    <row r="5" spans="1:12" ht="17.399999999999999" x14ac:dyDescent="0.3">
      <c r="A5" s="5"/>
      <c r="B5" s="5"/>
      <c r="C5" s="5"/>
      <c r="D5" s="5"/>
      <c r="E5" s="6"/>
      <c r="F5" s="6"/>
      <c r="G5" s="6"/>
      <c r="H5" s="6"/>
      <c r="J5" s="3"/>
      <c r="K5" s="3"/>
    </row>
    <row r="6" spans="1:12" ht="15" thickBot="1" x14ac:dyDescent="0.35"/>
    <row r="7" spans="1:12" ht="34.799999999999997" customHeight="1" thickBot="1" x14ac:dyDescent="0.35">
      <c r="A7" s="8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24</v>
      </c>
      <c r="H7" s="10" t="s">
        <v>6</v>
      </c>
      <c r="I7" s="10" t="s">
        <v>7</v>
      </c>
      <c r="J7" s="10" t="s">
        <v>8</v>
      </c>
      <c r="K7" s="10" t="s">
        <v>14</v>
      </c>
      <c r="L7" s="11" t="s">
        <v>15</v>
      </c>
    </row>
    <row r="8" spans="1:12" x14ac:dyDescent="0.3">
      <c r="A8" s="54">
        <v>1</v>
      </c>
      <c r="B8" s="1" t="s">
        <v>18</v>
      </c>
      <c r="C8" s="24">
        <v>7.9</v>
      </c>
      <c r="D8" s="24">
        <v>26.5</v>
      </c>
      <c r="E8" s="25" t="s">
        <v>9</v>
      </c>
      <c r="F8" s="25">
        <v>785</v>
      </c>
      <c r="G8" s="24">
        <v>350</v>
      </c>
      <c r="H8" s="24">
        <v>7177.2</v>
      </c>
      <c r="I8" s="26">
        <f t="shared" ref="I8:I26" si="0">H8/1163000</f>
        <v>6.17128116938951E-3</v>
      </c>
      <c r="J8" s="24">
        <v>2400</v>
      </c>
      <c r="K8" s="24">
        <v>3</v>
      </c>
      <c r="L8" s="27">
        <v>4500</v>
      </c>
    </row>
    <row r="9" spans="1:12" x14ac:dyDescent="0.3">
      <c r="A9" s="54">
        <v>2</v>
      </c>
      <c r="B9" s="7" t="s">
        <v>38</v>
      </c>
      <c r="C9" s="28">
        <v>7.1</v>
      </c>
      <c r="D9" s="28">
        <v>19.899999999999999</v>
      </c>
      <c r="E9" s="29" t="s">
        <v>10</v>
      </c>
      <c r="F9" s="29">
        <v>785</v>
      </c>
      <c r="G9" s="28">
        <v>515</v>
      </c>
      <c r="H9" s="28">
        <v>10560.7</v>
      </c>
      <c r="I9" s="30">
        <f t="shared" si="0"/>
        <v>9.0805674978503871E-3</v>
      </c>
      <c r="J9" s="28">
        <v>4800</v>
      </c>
      <c r="K9" s="28">
        <v>6</v>
      </c>
      <c r="L9" s="31">
        <v>5200</v>
      </c>
    </row>
    <row r="10" spans="1:12" x14ac:dyDescent="0.3">
      <c r="A10" s="54">
        <v>3</v>
      </c>
      <c r="B10" s="7" t="s">
        <v>19</v>
      </c>
      <c r="C10" s="28">
        <v>6.9</v>
      </c>
      <c r="D10" s="28">
        <v>17.7</v>
      </c>
      <c r="E10" s="29" t="s">
        <v>11</v>
      </c>
      <c r="F10" s="29">
        <v>785</v>
      </c>
      <c r="G10" s="28">
        <v>780</v>
      </c>
      <c r="H10" s="28">
        <v>16199.9</v>
      </c>
      <c r="I10" s="30">
        <f t="shared" si="0"/>
        <v>1.3929406706792777E-2</v>
      </c>
      <c r="J10" s="28">
        <v>7200</v>
      </c>
      <c r="K10" s="28">
        <v>9</v>
      </c>
      <c r="L10" s="31">
        <v>7300</v>
      </c>
    </row>
    <row r="11" spans="1:12" x14ac:dyDescent="0.3">
      <c r="A11" s="54">
        <v>4</v>
      </c>
      <c r="B11" s="7" t="s">
        <v>37</v>
      </c>
      <c r="C11" s="28">
        <v>5.6</v>
      </c>
      <c r="D11" s="28">
        <v>11.5</v>
      </c>
      <c r="E11" s="29" t="s">
        <v>12</v>
      </c>
      <c r="F11" s="29">
        <v>785</v>
      </c>
      <c r="G11" s="28">
        <v>1000</v>
      </c>
      <c r="H11" s="28">
        <v>20506.3</v>
      </c>
      <c r="I11" s="30">
        <f t="shared" si="0"/>
        <v>1.763224419604471E-2</v>
      </c>
      <c r="J11" s="28">
        <v>9600</v>
      </c>
      <c r="K11" s="28">
        <v>12</v>
      </c>
      <c r="L11" s="31">
        <v>8500</v>
      </c>
    </row>
    <row r="12" spans="1:12" x14ac:dyDescent="0.3">
      <c r="A12" s="54">
        <v>5</v>
      </c>
      <c r="B12" s="7" t="s">
        <v>20</v>
      </c>
      <c r="C12" s="28">
        <v>7.1</v>
      </c>
      <c r="D12" s="28">
        <v>18.5</v>
      </c>
      <c r="E12" s="29" t="s">
        <v>12</v>
      </c>
      <c r="F12" s="29">
        <v>785</v>
      </c>
      <c r="G12" s="28">
        <v>1270</v>
      </c>
      <c r="H12" s="28">
        <v>26042.9</v>
      </c>
      <c r="I12" s="30">
        <f t="shared" si="0"/>
        <v>2.2392863284608773E-2</v>
      </c>
      <c r="J12" s="28">
        <v>12000</v>
      </c>
      <c r="K12" s="28">
        <v>15</v>
      </c>
      <c r="L12" s="31">
        <v>12000</v>
      </c>
    </row>
    <row r="13" spans="1:12" x14ac:dyDescent="0.3">
      <c r="A13" s="40">
        <v>6</v>
      </c>
      <c r="B13" s="12" t="s">
        <v>36</v>
      </c>
      <c r="C13" s="13">
        <v>5.5</v>
      </c>
      <c r="D13" s="13">
        <v>10.5</v>
      </c>
      <c r="E13" s="14" t="s">
        <v>13</v>
      </c>
      <c r="F13" s="14">
        <v>785</v>
      </c>
      <c r="G13" s="14">
        <v>1545</v>
      </c>
      <c r="H13" s="15">
        <v>31784.7</v>
      </c>
      <c r="I13" s="16">
        <f t="shared" si="0"/>
        <v>2.7329922613929494E-2</v>
      </c>
      <c r="J13" s="15">
        <v>14400</v>
      </c>
      <c r="K13" s="15">
        <v>18</v>
      </c>
      <c r="L13" s="22">
        <v>14700</v>
      </c>
    </row>
    <row r="14" spans="1:12" x14ac:dyDescent="0.3">
      <c r="A14" s="40">
        <v>7</v>
      </c>
      <c r="B14" s="12" t="s">
        <v>35</v>
      </c>
      <c r="C14" s="13">
        <v>6.31</v>
      </c>
      <c r="D14" s="13">
        <v>5</v>
      </c>
      <c r="E14" s="14" t="s">
        <v>13</v>
      </c>
      <c r="F14" s="14">
        <v>785</v>
      </c>
      <c r="G14" s="14">
        <v>1770</v>
      </c>
      <c r="H14" s="15">
        <v>35885.9</v>
      </c>
      <c r="I14" s="16">
        <f t="shared" si="0"/>
        <v>3.0856319862424764E-2</v>
      </c>
      <c r="J14" s="15">
        <v>16800</v>
      </c>
      <c r="K14" s="15">
        <v>21</v>
      </c>
      <c r="L14" s="22">
        <v>21200</v>
      </c>
    </row>
    <row r="15" spans="1:12" x14ac:dyDescent="0.3">
      <c r="A15" s="40">
        <v>8</v>
      </c>
      <c r="B15" s="12" t="s">
        <v>21</v>
      </c>
      <c r="C15" s="13">
        <v>7.31</v>
      </c>
      <c r="D15" s="13">
        <v>8</v>
      </c>
      <c r="E15" s="14" t="s">
        <v>13</v>
      </c>
      <c r="F15" s="14">
        <v>785</v>
      </c>
      <c r="G15" s="14">
        <v>2050</v>
      </c>
      <c r="H15" s="15">
        <v>42037.8</v>
      </c>
      <c r="I15" s="16">
        <f t="shared" si="0"/>
        <v>3.6146001719690457E-2</v>
      </c>
      <c r="J15" s="15">
        <v>19200</v>
      </c>
      <c r="K15" s="15">
        <v>24</v>
      </c>
      <c r="L15" s="22">
        <v>24600</v>
      </c>
    </row>
    <row r="16" spans="1:12" x14ac:dyDescent="0.3">
      <c r="A16" s="115">
        <v>9</v>
      </c>
      <c r="B16" s="116" t="s">
        <v>97</v>
      </c>
      <c r="C16" s="117">
        <v>4.4000000000000004</v>
      </c>
      <c r="D16" s="117">
        <v>8.3000000000000007</v>
      </c>
      <c r="E16" s="118" t="s">
        <v>101</v>
      </c>
      <c r="F16" s="118">
        <v>670</v>
      </c>
      <c r="G16" s="118">
        <v>2500</v>
      </c>
      <c r="H16" s="119">
        <v>52800</v>
      </c>
      <c r="I16" s="120">
        <f t="shared" ref="I16:I17" si="1">H16/1163000</f>
        <v>4.539982803095443E-2</v>
      </c>
      <c r="J16" s="119">
        <v>24000</v>
      </c>
      <c r="K16" s="119">
        <v>30</v>
      </c>
      <c r="L16" s="121">
        <v>28300</v>
      </c>
    </row>
    <row r="17" spans="1:12" x14ac:dyDescent="0.3">
      <c r="A17" s="115">
        <v>10</v>
      </c>
      <c r="B17" s="116" t="s">
        <v>98</v>
      </c>
      <c r="C17" s="117">
        <v>5.6</v>
      </c>
      <c r="D17" s="117">
        <v>8.5</v>
      </c>
      <c r="E17" s="118" t="s">
        <v>101</v>
      </c>
      <c r="F17" s="118">
        <v>670</v>
      </c>
      <c r="G17" s="118">
        <v>3200</v>
      </c>
      <c r="H17" s="119">
        <v>63200</v>
      </c>
      <c r="I17" s="120">
        <f t="shared" si="1"/>
        <v>5.4342218400687876E-2</v>
      </c>
      <c r="J17" s="119">
        <v>28800</v>
      </c>
      <c r="K17" s="119">
        <v>36</v>
      </c>
      <c r="L17" s="121">
        <v>30500</v>
      </c>
    </row>
    <row r="18" spans="1:12" x14ac:dyDescent="0.3">
      <c r="A18" s="55">
        <v>11</v>
      </c>
      <c r="B18" s="21" t="s">
        <v>81</v>
      </c>
      <c r="C18" s="49">
        <v>5</v>
      </c>
      <c r="D18" s="49">
        <v>8.6999999999999993</v>
      </c>
      <c r="E18" s="50" t="s">
        <v>102</v>
      </c>
      <c r="F18" s="50">
        <v>670</v>
      </c>
      <c r="G18" s="50">
        <v>3570</v>
      </c>
      <c r="H18" s="51">
        <v>73207.3</v>
      </c>
      <c r="I18" s="52">
        <f t="shared" si="0"/>
        <v>6.2946947549441107E-2</v>
      </c>
      <c r="J18" s="51">
        <v>33600</v>
      </c>
      <c r="K18" s="51">
        <v>42</v>
      </c>
      <c r="L18" s="53">
        <v>32300</v>
      </c>
    </row>
    <row r="19" spans="1:12" x14ac:dyDescent="0.3">
      <c r="A19" s="55">
        <v>12</v>
      </c>
      <c r="B19" s="21" t="s">
        <v>82</v>
      </c>
      <c r="C19" s="49">
        <v>5.8</v>
      </c>
      <c r="D19" s="49">
        <v>11.6</v>
      </c>
      <c r="E19" s="50" t="s">
        <v>102</v>
      </c>
      <c r="F19" s="50">
        <v>670</v>
      </c>
      <c r="G19" s="50">
        <v>4130</v>
      </c>
      <c r="H19" s="51">
        <v>84690.8</v>
      </c>
      <c r="I19" s="52">
        <f t="shared" si="0"/>
        <v>7.2820980223559761E-2</v>
      </c>
      <c r="J19" s="51">
        <v>38400</v>
      </c>
      <c r="K19" s="51">
        <v>48</v>
      </c>
      <c r="L19" s="53">
        <v>35200</v>
      </c>
    </row>
    <row r="20" spans="1:12" x14ac:dyDescent="0.3">
      <c r="A20" s="55">
        <v>13</v>
      </c>
      <c r="B20" s="21" t="s">
        <v>83</v>
      </c>
      <c r="C20" s="49">
        <v>5.9</v>
      </c>
      <c r="D20" s="49">
        <v>11.8</v>
      </c>
      <c r="E20" s="50" t="s">
        <v>102</v>
      </c>
      <c r="F20" s="50">
        <v>670</v>
      </c>
      <c r="G20" s="50">
        <v>4620</v>
      </c>
      <c r="H20" s="51">
        <v>94739</v>
      </c>
      <c r="I20" s="52">
        <v>8.1460000000000005E-2</v>
      </c>
      <c r="J20" s="51">
        <v>43200</v>
      </c>
      <c r="K20" s="51">
        <v>54</v>
      </c>
      <c r="L20" s="53">
        <v>38500</v>
      </c>
    </row>
    <row r="21" spans="1:12" x14ac:dyDescent="0.3">
      <c r="A21" s="40">
        <v>14</v>
      </c>
      <c r="B21" s="12" t="s">
        <v>84</v>
      </c>
      <c r="C21" s="13">
        <v>5.4</v>
      </c>
      <c r="D21" s="13">
        <v>10.199999999999999</v>
      </c>
      <c r="E21" s="14" t="s">
        <v>103</v>
      </c>
      <c r="F21" s="14">
        <v>670</v>
      </c>
      <c r="G21" s="14">
        <v>5400</v>
      </c>
      <c r="H21" s="15">
        <v>110733.8</v>
      </c>
      <c r="I21" s="16">
        <f t="shared" si="0"/>
        <v>9.5213929492691321E-2</v>
      </c>
      <c r="J21" s="15">
        <v>50400</v>
      </c>
      <c r="K21" s="15">
        <v>63</v>
      </c>
      <c r="L21" s="22">
        <v>42500</v>
      </c>
    </row>
    <row r="22" spans="1:12" x14ac:dyDescent="0.3">
      <c r="A22" s="40">
        <v>15</v>
      </c>
      <c r="B22" s="12" t="s">
        <v>85</v>
      </c>
      <c r="C22" s="13">
        <v>6.2</v>
      </c>
      <c r="D22" s="13">
        <v>13.2</v>
      </c>
      <c r="E22" s="14" t="s">
        <v>103</v>
      </c>
      <c r="F22" s="14">
        <v>670</v>
      </c>
      <c r="G22" s="14">
        <v>6150</v>
      </c>
      <c r="H22" s="15">
        <v>126113.5</v>
      </c>
      <c r="I22" s="16">
        <f t="shared" si="0"/>
        <v>0.10843809114359415</v>
      </c>
      <c r="J22" s="15">
        <v>57600</v>
      </c>
      <c r="K22" s="15">
        <v>72</v>
      </c>
      <c r="L22" s="22">
        <v>45900</v>
      </c>
    </row>
    <row r="23" spans="1:12" x14ac:dyDescent="0.3">
      <c r="A23" s="40">
        <v>16</v>
      </c>
      <c r="B23" s="12" t="s">
        <v>86</v>
      </c>
      <c r="C23" s="13">
        <v>6.7</v>
      </c>
      <c r="D23" s="13">
        <v>15.6</v>
      </c>
      <c r="E23" s="14" t="s">
        <v>103</v>
      </c>
      <c r="F23" s="14">
        <v>670</v>
      </c>
      <c r="G23" s="14">
        <v>6950</v>
      </c>
      <c r="H23" s="15">
        <v>142519</v>
      </c>
      <c r="I23" s="16">
        <v>0.12254</v>
      </c>
      <c r="J23" s="15">
        <v>64800</v>
      </c>
      <c r="K23" s="15">
        <v>81</v>
      </c>
      <c r="L23" s="22">
        <v>55200</v>
      </c>
    </row>
    <row r="24" spans="1:12" x14ac:dyDescent="0.3">
      <c r="A24" s="56">
        <v>17</v>
      </c>
      <c r="B24" s="2" t="s">
        <v>87</v>
      </c>
      <c r="C24" s="32">
        <v>5.6</v>
      </c>
      <c r="D24" s="32">
        <v>11</v>
      </c>
      <c r="E24" s="33" t="s">
        <v>102</v>
      </c>
      <c r="F24" s="33">
        <v>1340</v>
      </c>
      <c r="G24" s="33">
        <v>7220</v>
      </c>
      <c r="H24" s="34">
        <v>148055.20000000001</v>
      </c>
      <c r="I24" s="35">
        <f t="shared" si="0"/>
        <v>0.12730455717970765</v>
      </c>
      <c r="J24" s="34">
        <v>67200</v>
      </c>
      <c r="K24" s="34" t="s">
        <v>25</v>
      </c>
      <c r="L24" s="36">
        <v>86000</v>
      </c>
    </row>
    <row r="25" spans="1:12" x14ac:dyDescent="0.3">
      <c r="A25" s="56">
        <v>18</v>
      </c>
      <c r="B25" s="2" t="s">
        <v>88</v>
      </c>
      <c r="C25" s="32">
        <v>6</v>
      </c>
      <c r="D25" s="32">
        <v>12.7</v>
      </c>
      <c r="E25" s="33" t="s">
        <v>102</v>
      </c>
      <c r="F25" s="33">
        <v>1340</v>
      </c>
      <c r="G25" s="33">
        <v>7730</v>
      </c>
      <c r="H25" s="34">
        <v>158513.4</v>
      </c>
      <c r="I25" s="35">
        <f t="shared" si="0"/>
        <v>0.1362969905417025</v>
      </c>
      <c r="J25" s="34">
        <v>72000</v>
      </c>
      <c r="K25" s="34" t="s">
        <v>26</v>
      </c>
      <c r="L25" s="36">
        <v>87900</v>
      </c>
    </row>
    <row r="26" spans="1:12" x14ac:dyDescent="0.3">
      <c r="A26" s="56">
        <v>19</v>
      </c>
      <c r="B26" s="2" t="s">
        <v>89</v>
      </c>
      <c r="C26" s="33">
        <v>6.5</v>
      </c>
      <c r="D26" s="32">
        <v>14.5</v>
      </c>
      <c r="E26" s="33" t="s">
        <v>102</v>
      </c>
      <c r="F26" s="33">
        <v>1340</v>
      </c>
      <c r="G26" s="33">
        <v>8250</v>
      </c>
      <c r="H26" s="34">
        <v>169176.6</v>
      </c>
      <c r="I26" s="35">
        <f t="shared" si="0"/>
        <v>0.14546569217540845</v>
      </c>
      <c r="J26" s="34">
        <v>76800</v>
      </c>
      <c r="K26" s="34" t="s">
        <v>27</v>
      </c>
      <c r="L26" s="36">
        <v>90000</v>
      </c>
    </row>
    <row r="27" spans="1:12" x14ac:dyDescent="0.3">
      <c r="A27" s="56">
        <v>20</v>
      </c>
      <c r="B27" s="2" t="s">
        <v>90</v>
      </c>
      <c r="C27" s="33">
        <v>6.6</v>
      </c>
      <c r="D27" s="32">
        <v>15.3</v>
      </c>
      <c r="E27" s="33" t="s">
        <v>102</v>
      </c>
      <c r="F27" s="33">
        <v>1340</v>
      </c>
      <c r="G27" s="33">
        <v>8750</v>
      </c>
      <c r="H27" s="34">
        <v>179430</v>
      </c>
      <c r="I27" s="35">
        <v>0.15428</v>
      </c>
      <c r="J27" s="34">
        <v>81600</v>
      </c>
      <c r="K27" s="34" t="s">
        <v>28</v>
      </c>
      <c r="L27" s="36">
        <v>102200</v>
      </c>
    </row>
    <row r="28" spans="1:12" x14ac:dyDescent="0.3">
      <c r="A28" s="56">
        <v>21</v>
      </c>
      <c r="B28" s="2" t="s">
        <v>91</v>
      </c>
      <c r="C28" s="33">
        <v>6.7</v>
      </c>
      <c r="D28" s="32">
        <v>15.5</v>
      </c>
      <c r="E28" s="33" t="s">
        <v>102</v>
      </c>
      <c r="F28" s="33">
        <v>1340</v>
      </c>
      <c r="G28" s="33">
        <v>9270</v>
      </c>
      <c r="H28" s="34">
        <v>190093</v>
      </c>
      <c r="I28" s="35">
        <v>0.16345000000000001</v>
      </c>
      <c r="J28" s="34">
        <v>86400</v>
      </c>
      <c r="K28" s="34" t="s">
        <v>29</v>
      </c>
      <c r="L28" s="36">
        <v>105600</v>
      </c>
    </row>
    <row r="29" spans="1:12" x14ac:dyDescent="0.3">
      <c r="A29" s="40">
        <v>22</v>
      </c>
      <c r="B29" s="12" t="s">
        <v>92</v>
      </c>
      <c r="C29" s="14">
        <v>6.3</v>
      </c>
      <c r="D29" s="13">
        <v>13.8</v>
      </c>
      <c r="E29" s="14" t="s">
        <v>103</v>
      </c>
      <c r="F29" s="14">
        <v>1340</v>
      </c>
      <c r="G29" s="14">
        <v>9780</v>
      </c>
      <c r="H29" s="15">
        <v>222200</v>
      </c>
      <c r="I29" s="16">
        <f>H29/1163000</f>
        <v>0.19105760963026655</v>
      </c>
      <c r="J29" s="15">
        <v>101000</v>
      </c>
      <c r="K29" s="15" t="s">
        <v>30</v>
      </c>
      <c r="L29" s="22">
        <v>113000</v>
      </c>
    </row>
    <row r="30" spans="1:12" x14ac:dyDescent="0.3">
      <c r="A30" s="40">
        <v>23</v>
      </c>
      <c r="B30" s="12" t="s">
        <v>93</v>
      </c>
      <c r="C30" s="14">
        <v>6.6</v>
      </c>
      <c r="D30" s="13">
        <v>15.3</v>
      </c>
      <c r="E30" s="14" t="s">
        <v>103</v>
      </c>
      <c r="F30" s="14">
        <v>1340</v>
      </c>
      <c r="G30" s="14">
        <v>10320</v>
      </c>
      <c r="H30" s="15">
        <v>238000</v>
      </c>
      <c r="I30" s="16">
        <f t="shared" ref="I30:I35" si="2">H30/1163000</f>
        <v>0.20464316423043852</v>
      </c>
      <c r="J30" s="15">
        <v>108000</v>
      </c>
      <c r="K30" s="15" t="s">
        <v>31</v>
      </c>
      <c r="L30" s="22">
        <v>115200</v>
      </c>
    </row>
    <row r="31" spans="1:12" x14ac:dyDescent="0.3">
      <c r="A31" s="40">
        <v>24</v>
      </c>
      <c r="B31" s="12" t="s">
        <v>94</v>
      </c>
      <c r="C31" s="14">
        <v>7.1</v>
      </c>
      <c r="D31" s="14">
        <v>17.600000000000001</v>
      </c>
      <c r="E31" s="14" t="s">
        <v>103</v>
      </c>
      <c r="F31" s="14">
        <v>1340</v>
      </c>
      <c r="G31" s="14">
        <v>11070</v>
      </c>
      <c r="H31" s="15">
        <v>253000</v>
      </c>
      <c r="I31" s="16">
        <f t="shared" si="2"/>
        <v>0.2175408426483233</v>
      </c>
      <c r="J31" s="15">
        <v>115000</v>
      </c>
      <c r="K31" s="15" t="s">
        <v>32</v>
      </c>
      <c r="L31" s="22">
        <v>118300</v>
      </c>
    </row>
    <row r="32" spans="1:12" x14ac:dyDescent="0.3">
      <c r="A32" s="40">
        <v>25</v>
      </c>
      <c r="B32" s="12" t="s">
        <v>95</v>
      </c>
      <c r="C32" s="14">
        <v>7.1</v>
      </c>
      <c r="D32" s="14">
        <v>17.600000000000001</v>
      </c>
      <c r="E32" s="14" t="s">
        <v>103</v>
      </c>
      <c r="F32" s="14">
        <v>1340</v>
      </c>
      <c r="G32" s="14">
        <v>11070</v>
      </c>
      <c r="H32" s="15">
        <v>268400</v>
      </c>
      <c r="I32" s="16">
        <f>H32/1163000</f>
        <v>0.23078245915735168</v>
      </c>
      <c r="J32" s="15">
        <v>122000</v>
      </c>
      <c r="K32" s="15" t="s">
        <v>33</v>
      </c>
      <c r="L32" s="22">
        <v>121500</v>
      </c>
    </row>
    <row r="33" spans="1:14" ht="15" thickBot="1" x14ac:dyDescent="0.35">
      <c r="A33" s="40">
        <v>26</v>
      </c>
      <c r="B33" s="17" t="s">
        <v>96</v>
      </c>
      <c r="C33" s="18">
        <v>7.3</v>
      </c>
      <c r="D33" s="18">
        <v>18.5</v>
      </c>
      <c r="E33" s="18" t="s">
        <v>103</v>
      </c>
      <c r="F33" s="18">
        <v>1340</v>
      </c>
      <c r="G33" s="18">
        <v>11320</v>
      </c>
      <c r="H33" s="18">
        <v>286000</v>
      </c>
      <c r="I33" s="19">
        <f t="shared" si="2"/>
        <v>0.24591573516766982</v>
      </c>
      <c r="J33" s="20">
        <v>130000</v>
      </c>
      <c r="K33" s="20" t="s">
        <v>34</v>
      </c>
      <c r="L33" s="23">
        <v>124000</v>
      </c>
    </row>
    <row r="34" spans="1:14" x14ac:dyDescent="0.3">
      <c r="A34" s="41" t="s">
        <v>104</v>
      </c>
      <c r="B34" s="42" t="s">
        <v>108</v>
      </c>
      <c r="C34" s="43">
        <v>1.08</v>
      </c>
      <c r="D34" s="43">
        <v>10</v>
      </c>
      <c r="E34" s="44" t="s">
        <v>10</v>
      </c>
      <c r="F34" s="44" t="s">
        <v>16</v>
      </c>
      <c r="G34" s="43" t="s">
        <v>17</v>
      </c>
      <c r="H34" s="43">
        <v>1262</v>
      </c>
      <c r="I34" s="45">
        <f t="shared" si="2"/>
        <v>1.0851246775580397E-3</v>
      </c>
      <c r="J34" s="43">
        <v>1000</v>
      </c>
      <c r="K34" s="43">
        <v>6</v>
      </c>
      <c r="L34" s="46">
        <v>8000</v>
      </c>
    </row>
    <row r="35" spans="1:14" x14ac:dyDescent="0.3">
      <c r="A35" s="41" t="s">
        <v>105</v>
      </c>
      <c r="B35" s="42" t="s">
        <v>79</v>
      </c>
      <c r="C35" s="43">
        <v>1.08</v>
      </c>
      <c r="D35" s="43">
        <v>10</v>
      </c>
      <c r="E35" s="44" t="s">
        <v>22</v>
      </c>
      <c r="F35" s="44" t="s">
        <v>23</v>
      </c>
      <c r="G35" s="43" t="s">
        <v>17</v>
      </c>
      <c r="H35" s="43">
        <v>1262</v>
      </c>
      <c r="I35" s="45">
        <f t="shared" si="2"/>
        <v>1.0851246775580397E-3</v>
      </c>
      <c r="J35" s="43">
        <v>1000</v>
      </c>
      <c r="K35" s="43">
        <v>3</v>
      </c>
      <c r="L35" s="46">
        <v>8000</v>
      </c>
    </row>
    <row r="36" spans="1:14" x14ac:dyDescent="0.3">
      <c r="A36" s="37"/>
      <c r="B36" s="38"/>
      <c r="C36" s="47"/>
      <c r="D36" s="47"/>
      <c r="E36" s="38"/>
      <c r="F36" s="38"/>
      <c r="G36" s="47"/>
      <c r="H36" s="47"/>
      <c r="I36" s="39"/>
      <c r="J36" s="47"/>
      <c r="K36" s="47"/>
      <c r="L36" s="48"/>
    </row>
    <row r="37" spans="1:14" x14ac:dyDescent="0.3">
      <c r="A37" s="100" t="s">
        <v>80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2"/>
      <c r="N37" s="102"/>
    </row>
    <row r="38" spans="1:14" x14ac:dyDescent="0.3">
      <c r="A38" s="37"/>
      <c r="B38" s="38"/>
      <c r="C38" s="47"/>
      <c r="D38" s="47"/>
      <c r="E38" s="38"/>
      <c r="F38" s="38"/>
      <c r="G38" s="47"/>
      <c r="H38" s="47"/>
      <c r="I38" s="39"/>
      <c r="J38" s="47"/>
      <c r="K38" s="47"/>
      <c r="L38" s="48"/>
    </row>
    <row r="39" spans="1:14" x14ac:dyDescent="0.3">
      <c r="A39" s="103" t="s">
        <v>40</v>
      </c>
      <c r="B39" s="103"/>
      <c r="C39" s="103"/>
      <c r="D39" s="103"/>
      <c r="E39" s="103"/>
      <c r="F39" s="103"/>
      <c r="G39" s="103"/>
      <c r="H39" s="103"/>
      <c r="I39" s="103"/>
    </row>
    <row r="41" spans="1:14" x14ac:dyDescent="0.3">
      <c r="A41" s="103" t="s">
        <v>41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</sheetData>
  <dataValidations xWindow="131" yWindow="689" count="2">
    <dataValidation allowBlank="1" showInputMessage="1" showErrorMessage="1" prompt="Значение в этой ячейке является расчетным и изменяется только при изменении исходных данных." sqref="D13:D30"/>
    <dataValidation type="decimal" errorStyle="warning" allowBlank="1" showInputMessage="1" showErrorMessage="1" error="Вычисленная скорость воздуха лежит за пределами оптимальных значений. Возможна ошибка при вводе исходных данных." prompt="Значение в этой ячейке является результатом  расчета и изменяется только при изменении исходных данных." sqref="C13:C25">
      <formula1>1</formula1>
      <formula2>10</formula2>
    </dataValidation>
  </dataValidation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workbookViewId="0">
      <selection activeCell="K6" sqref="K6"/>
    </sheetView>
  </sheetViews>
  <sheetFormatPr defaultRowHeight="14.4" x14ac:dyDescent="0.3"/>
  <cols>
    <col min="2" max="2" width="24.21875" customWidth="1"/>
    <col min="3" max="3" width="15.44140625" customWidth="1"/>
    <col min="4" max="4" width="15.6640625" customWidth="1"/>
    <col min="5" max="5" width="14.6640625" customWidth="1"/>
  </cols>
  <sheetData>
    <row r="2" spans="1:6" ht="18.600000000000001" customHeight="1" x14ac:dyDescent="0.3">
      <c r="A2" s="57" t="s">
        <v>78</v>
      </c>
    </row>
    <row r="3" spans="1:6" ht="13.95" customHeight="1" x14ac:dyDescent="0.3"/>
    <row r="4" spans="1:6" ht="43.2" customHeight="1" x14ac:dyDescent="0.3">
      <c r="A4" s="104" t="s">
        <v>42</v>
      </c>
      <c r="B4" s="105"/>
      <c r="C4" s="105"/>
      <c r="D4" s="105"/>
      <c r="E4" s="105"/>
      <c r="F4" s="58"/>
    </row>
    <row r="5" spans="1:6" ht="15" thickBot="1" x14ac:dyDescent="0.35">
      <c r="A5" s="59"/>
      <c r="B5" s="59"/>
      <c r="C5" s="59"/>
      <c r="D5" s="59"/>
      <c r="E5" s="59"/>
      <c r="F5" s="59"/>
    </row>
    <row r="6" spans="1:6" ht="79.8" customHeight="1" thickBot="1" x14ac:dyDescent="0.35">
      <c r="A6" s="60" t="s">
        <v>0</v>
      </c>
      <c r="B6" s="61" t="s">
        <v>43</v>
      </c>
      <c r="C6" s="62" t="s">
        <v>44</v>
      </c>
      <c r="D6" s="62" t="s">
        <v>45</v>
      </c>
      <c r="E6" s="63" t="s">
        <v>46</v>
      </c>
    </row>
    <row r="7" spans="1:6" x14ac:dyDescent="0.3">
      <c r="A7" s="64">
        <v>1</v>
      </c>
      <c r="B7" s="65" t="s">
        <v>47</v>
      </c>
      <c r="C7" s="66">
        <v>0.2</v>
      </c>
      <c r="D7" s="24">
        <v>3</v>
      </c>
      <c r="E7" s="67">
        <v>42500</v>
      </c>
    </row>
    <row r="8" spans="1:6" x14ac:dyDescent="0.3">
      <c r="A8" s="68">
        <v>2</v>
      </c>
      <c r="B8" s="65" t="s">
        <v>48</v>
      </c>
      <c r="C8" s="69">
        <v>0.2</v>
      </c>
      <c r="D8" s="28">
        <v>5</v>
      </c>
      <c r="E8" s="67">
        <v>42500</v>
      </c>
    </row>
    <row r="9" spans="1:6" x14ac:dyDescent="0.3">
      <c r="A9" s="68">
        <v>3</v>
      </c>
      <c r="B9" s="65" t="s">
        <v>49</v>
      </c>
      <c r="C9" s="69">
        <v>0.35</v>
      </c>
      <c r="D9" s="28">
        <v>8</v>
      </c>
      <c r="E9" s="67">
        <v>42500</v>
      </c>
    </row>
    <row r="10" spans="1:6" x14ac:dyDescent="0.3">
      <c r="A10" s="68">
        <v>4</v>
      </c>
      <c r="B10" s="65" t="s">
        <v>50</v>
      </c>
      <c r="C10" s="69">
        <v>0.35</v>
      </c>
      <c r="D10" s="28">
        <v>10</v>
      </c>
      <c r="E10" s="67">
        <v>45500</v>
      </c>
    </row>
    <row r="11" spans="1:6" x14ac:dyDescent="0.3">
      <c r="A11" s="68">
        <v>5</v>
      </c>
      <c r="B11" s="65" t="s">
        <v>51</v>
      </c>
      <c r="C11" s="69">
        <v>0.35</v>
      </c>
      <c r="D11" s="28">
        <v>12</v>
      </c>
      <c r="E11" s="67">
        <v>48500</v>
      </c>
    </row>
    <row r="12" spans="1:6" x14ac:dyDescent="0.3">
      <c r="A12" s="70">
        <v>6</v>
      </c>
      <c r="B12" s="71" t="s">
        <v>52</v>
      </c>
      <c r="C12" s="72">
        <v>0.5</v>
      </c>
      <c r="D12" s="73">
        <v>15</v>
      </c>
      <c r="E12" s="74">
        <v>50700</v>
      </c>
    </row>
    <row r="13" spans="1:6" x14ac:dyDescent="0.3">
      <c r="A13" s="70">
        <v>7</v>
      </c>
      <c r="B13" s="71" t="s">
        <v>53</v>
      </c>
      <c r="C13" s="72">
        <v>0.5</v>
      </c>
      <c r="D13" s="73">
        <v>18</v>
      </c>
      <c r="E13" s="74">
        <v>53200</v>
      </c>
    </row>
    <row r="14" spans="1:6" x14ac:dyDescent="0.3">
      <c r="A14" s="70">
        <v>8</v>
      </c>
      <c r="B14" s="71" t="s">
        <v>54</v>
      </c>
      <c r="C14" s="72">
        <v>0.5</v>
      </c>
      <c r="D14" s="73">
        <v>20</v>
      </c>
      <c r="E14" s="74">
        <v>54500</v>
      </c>
    </row>
    <row r="15" spans="1:6" x14ac:dyDescent="0.3">
      <c r="A15" s="122">
        <v>9</v>
      </c>
      <c r="B15" s="123" t="s">
        <v>99</v>
      </c>
      <c r="C15" s="124">
        <v>1.5</v>
      </c>
      <c r="D15" s="119">
        <v>24</v>
      </c>
      <c r="E15" s="125">
        <v>54900</v>
      </c>
    </row>
    <row r="16" spans="1:6" x14ac:dyDescent="0.3">
      <c r="A16" s="122">
        <v>10</v>
      </c>
      <c r="B16" s="123" t="s">
        <v>100</v>
      </c>
      <c r="C16" s="124">
        <v>1.5</v>
      </c>
      <c r="D16" s="119">
        <v>28</v>
      </c>
      <c r="E16" s="125">
        <v>55200</v>
      </c>
    </row>
    <row r="17" spans="1:5" x14ac:dyDescent="0.3">
      <c r="A17" s="75">
        <v>11</v>
      </c>
      <c r="B17" s="76" t="s">
        <v>55</v>
      </c>
      <c r="C17" s="77">
        <v>1.5</v>
      </c>
      <c r="D17" s="51">
        <v>35</v>
      </c>
      <c r="E17" s="78">
        <v>55700</v>
      </c>
    </row>
    <row r="18" spans="1:5" x14ac:dyDescent="0.3">
      <c r="A18" s="75">
        <v>12</v>
      </c>
      <c r="B18" s="76" t="s">
        <v>56</v>
      </c>
      <c r="C18" s="77">
        <v>1.5</v>
      </c>
      <c r="D18" s="51">
        <v>40</v>
      </c>
      <c r="E18" s="78">
        <v>60200</v>
      </c>
    </row>
    <row r="19" spans="1:5" x14ac:dyDescent="0.3">
      <c r="A19" s="75">
        <v>13</v>
      </c>
      <c r="B19" s="76" t="s">
        <v>57</v>
      </c>
      <c r="C19" s="77">
        <v>2</v>
      </c>
      <c r="D19" s="51">
        <v>45</v>
      </c>
      <c r="E19" s="78">
        <v>65500</v>
      </c>
    </row>
    <row r="20" spans="1:5" x14ac:dyDescent="0.3">
      <c r="A20" s="70">
        <v>14</v>
      </c>
      <c r="B20" s="71" t="s">
        <v>58</v>
      </c>
      <c r="C20" s="72">
        <v>2.5</v>
      </c>
      <c r="D20" s="73">
        <v>52</v>
      </c>
      <c r="E20" s="74">
        <v>71600</v>
      </c>
    </row>
    <row r="21" spans="1:5" x14ac:dyDescent="0.3">
      <c r="A21" s="70">
        <v>15</v>
      </c>
      <c r="B21" s="71" t="s">
        <v>59</v>
      </c>
      <c r="C21" s="72">
        <v>3</v>
      </c>
      <c r="D21" s="73">
        <v>58</v>
      </c>
      <c r="E21" s="74">
        <v>74100</v>
      </c>
    </row>
    <row r="22" spans="1:5" x14ac:dyDescent="0.3">
      <c r="A22" s="70">
        <v>16</v>
      </c>
      <c r="B22" s="71" t="s">
        <v>60</v>
      </c>
      <c r="C22" s="72">
        <v>3.5</v>
      </c>
      <c r="D22" s="73">
        <v>65</v>
      </c>
      <c r="E22" s="74">
        <v>77200</v>
      </c>
    </row>
    <row r="23" spans="1:5" x14ac:dyDescent="0.3">
      <c r="A23" s="79">
        <v>17</v>
      </c>
      <c r="B23" s="80" t="s">
        <v>61</v>
      </c>
      <c r="C23" s="81">
        <v>10</v>
      </c>
      <c r="D23" s="34">
        <v>68</v>
      </c>
      <c r="E23" s="82">
        <v>86600</v>
      </c>
    </row>
    <row r="24" spans="1:5" x14ac:dyDescent="0.3">
      <c r="A24" s="79">
        <v>18</v>
      </c>
      <c r="B24" s="80" t="s">
        <v>62</v>
      </c>
      <c r="C24" s="81">
        <v>10</v>
      </c>
      <c r="D24" s="34">
        <v>72</v>
      </c>
      <c r="E24" s="82">
        <v>89000</v>
      </c>
    </row>
    <row r="25" spans="1:5" x14ac:dyDescent="0.3">
      <c r="A25" s="79">
        <v>19</v>
      </c>
      <c r="B25" s="80" t="s">
        <v>63</v>
      </c>
      <c r="C25" s="81">
        <v>10</v>
      </c>
      <c r="D25" s="34">
        <v>78</v>
      </c>
      <c r="E25" s="82">
        <v>94000</v>
      </c>
    </row>
    <row r="26" spans="1:5" x14ac:dyDescent="0.3">
      <c r="A26" s="79">
        <v>20</v>
      </c>
      <c r="B26" s="80" t="s">
        <v>64</v>
      </c>
      <c r="C26" s="81">
        <v>12</v>
      </c>
      <c r="D26" s="34">
        <v>82</v>
      </c>
      <c r="E26" s="82">
        <v>98000</v>
      </c>
    </row>
    <row r="27" spans="1:5" x14ac:dyDescent="0.3">
      <c r="A27" s="79">
        <v>21</v>
      </c>
      <c r="B27" s="80" t="s">
        <v>65</v>
      </c>
      <c r="C27" s="81">
        <v>12</v>
      </c>
      <c r="D27" s="34">
        <v>90</v>
      </c>
      <c r="E27" s="82">
        <v>102400</v>
      </c>
    </row>
    <row r="28" spans="1:5" x14ac:dyDescent="0.3">
      <c r="A28" s="70">
        <v>22</v>
      </c>
      <c r="B28" s="71" t="s">
        <v>66</v>
      </c>
      <c r="C28" s="72">
        <v>15</v>
      </c>
      <c r="D28" s="73">
        <v>102</v>
      </c>
      <c r="E28" s="74">
        <v>110600</v>
      </c>
    </row>
    <row r="29" spans="1:5" x14ac:dyDescent="0.3">
      <c r="A29" s="70">
        <v>23</v>
      </c>
      <c r="B29" s="71" t="s">
        <v>67</v>
      </c>
      <c r="C29" s="72">
        <v>15</v>
      </c>
      <c r="D29" s="73">
        <v>110</v>
      </c>
      <c r="E29" s="74">
        <v>115000</v>
      </c>
    </row>
    <row r="30" spans="1:5" x14ac:dyDescent="0.3">
      <c r="A30" s="70">
        <v>24</v>
      </c>
      <c r="B30" s="71" t="s">
        <v>68</v>
      </c>
      <c r="C30" s="72">
        <v>15</v>
      </c>
      <c r="D30" s="73">
        <v>115</v>
      </c>
      <c r="E30" s="74">
        <v>118000</v>
      </c>
    </row>
    <row r="31" spans="1:5" x14ac:dyDescent="0.3">
      <c r="A31" s="70">
        <v>25</v>
      </c>
      <c r="B31" s="71" t="s">
        <v>69</v>
      </c>
      <c r="C31" s="72">
        <v>15</v>
      </c>
      <c r="D31" s="73">
        <v>125</v>
      </c>
      <c r="E31" s="74">
        <v>122000</v>
      </c>
    </row>
    <row r="32" spans="1:5" ht="15" thickBot="1" x14ac:dyDescent="0.35">
      <c r="A32" s="83">
        <v>26</v>
      </c>
      <c r="B32" s="84" t="s">
        <v>70</v>
      </c>
      <c r="C32" s="85">
        <v>15</v>
      </c>
      <c r="D32" s="86">
        <v>130</v>
      </c>
      <c r="E32" s="87">
        <v>125000</v>
      </c>
    </row>
    <row r="33" spans="1:5" x14ac:dyDescent="0.3">
      <c r="A33" s="88" t="s">
        <v>104</v>
      </c>
      <c r="B33" s="89" t="s">
        <v>71</v>
      </c>
      <c r="C33" s="89"/>
      <c r="D33" s="89"/>
      <c r="E33" s="90">
        <v>27200</v>
      </c>
    </row>
    <row r="34" spans="1:5" x14ac:dyDescent="0.3">
      <c r="A34" s="91" t="s">
        <v>106</v>
      </c>
      <c r="B34" s="92" t="s">
        <v>72</v>
      </c>
      <c r="C34" s="93"/>
      <c r="D34" s="93"/>
      <c r="E34" s="94">
        <v>9800</v>
      </c>
    </row>
    <row r="35" spans="1:5" ht="15" thickBot="1" x14ac:dyDescent="0.35">
      <c r="A35" s="95" t="s">
        <v>107</v>
      </c>
      <c r="B35" s="96" t="s">
        <v>73</v>
      </c>
      <c r="C35" s="97"/>
      <c r="D35" s="97"/>
      <c r="E35" s="98">
        <v>43600</v>
      </c>
    </row>
    <row r="36" spans="1:5" ht="15" thickBot="1" x14ac:dyDescent="0.35">
      <c r="A36" s="99"/>
      <c r="B36" s="99"/>
      <c r="C36" s="99"/>
      <c r="D36" s="99"/>
      <c r="E36" s="99"/>
    </row>
    <row r="37" spans="1:5" x14ac:dyDescent="0.3">
      <c r="A37" s="106" t="s">
        <v>74</v>
      </c>
      <c r="B37" s="107"/>
      <c r="C37" s="107"/>
      <c r="D37" s="107"/>
      <c r="E37" s="108"/>
    </row>
    <row r="38" spans="1:5" x14ac:dyDescent="0.3">
      <c r="A38" s="109"/>
      <c r="B38" s="110"/>
      <c r="C38" s="110"/>
      <c r="D38" s="110"/>
      <c r="E38" s="111"/>
    </row>
    <row r="39" spans="1:5" ht="15" thickBot="1" x14ac:dyDescent="0.35">
      <c r="A39" s="112"/>
      <c r="B39" s="113"/>
      <c r="C39" s="113"/>
      <c r="D39" s="113"/>
      <c r="E39" s="114"/>
    </row>
    <row r="40" spans="1:5" ht="15" thickBot="1" x14ac:dyDescent="0.35"/>
    <row r="41" spans="1:5" x14ac:dyDescent="0.3">
      <c r="A41" s="106" t="s">
        <v>75</v>
      </c>
      <c r="B41" s="107"/>
      <c r="C41" s="107"/>
      <c r="D41" s="107"/>
      <c r="E41" s="108"/>
    </row>
    <row r="42" spans="1:5" x14ac:dyDescent="0.3">
      <c r="A42" s="109"/>
      <c r="B42" s="110"/>
      <c r="C42" s="110"/>
      <c r="D42" s="110"/>
      <c r="E42" s="111"/>
    </row>
    <row r="43" spans="1:5" ht="9.75" customHeight="1" thickBot="1" x14ac:dyDescent="0.35">
      <c r="A43" s="112"/>
      <c r="B43" s="113"/>
      <c r="C43" s="113"/>
      <c r="D43" s="113"/>
      <c r="E43" s="114"/>
    </row>
    <row r="44" spans="1:5" ht="15" thickBot="1" x14ac:dyDescent="0.35"/>
    <row r="45" spans="1:5" x14ac:dyDescent="0.3">
      <c r="A45" s="106" t="s">
        <v>76</v>
      </c>
      <c r="B45" s="107"/>
      <c r="C45" s="107"/>
      <c r="D45" s="107"/>
      <c r="E45" s="108"/>
    </row>
    <row r="46" spans="1:5" x14ac:dyDescent="0.3">
      <c r="A46" s="109"/>
      <c r="B46" s="110"/>
      <c r="C46" s="110"/>
      <c r="D46" s="110"/>
      <c r="E46" s="111"/>
    </row>
    <row r="47" spans="1:5" ht="15" thickBot="1" x14ac:dyDescent="0.35">
      <c r="A47" s="112"/>
      <c r="B47" s="113"/>
      <c r="C47" s="113"/>
      <c r="D47" s="113"/>
      <c r="E47" s="114"/>
    </row>
  </sheetData>
  <mergeCells count="4">
    <mergeCell ref="A4:E4"/>
    <mergeCell ref="A37:E39"/>
    <mergeCell ref="A41:E43"/>
    <mergeCell ref="A45:E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Нагреватели</vt:lpstr>
      <vt:lpstr>Контроллеры</vt:lpstr>
      <vt:lpstr>Лист3</vt:lpstr>
      <vt:lpstr>Нагреватели!Область_печати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Мартынов</cp:lastModifiedBy>
  <cp:lastPrinted>2015-10-06T08:56:19Z</cp:lastPrinted>
  <dcterms:created xsi:type="dcterms:W3CDTF">2015-02-16T08:25:57Z</dcterms:created>
  <dcterms:modified xsi:type="dcterms:W3CDTF">2019-08-07T07:10:06Z</dcterms:modified>
</cp:coreProperties>
</file>