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20" windowWidth="19440" windowHeight="100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Лист1!$A$1:$M$34</definedName>
  </definedNames>
  <calcPr calcId="125725"/>
</workbook>
</file>

<file path=xl/calcChain.xml><?xml version="1.0" encoding="utf-8"?>
<calcChain xmlns="http://schemas.openxmlformats.org/spreadsheetml/2006/main">
  <c r="I34" i="1"/>
  <c r="I33"/>
  <c r="I32"/>
  <c r="I31"/>
  <c r="I28"/>
  <c r="I27"/>
  <c r="I26"/>
  <c r="I24"/>
  <c r="I23"/>
  <c r="I22"/>
  <c r="I20"/>
  <c r="I19"/>
  <c r="I18"/>
  <c r="I17"/>
  <c r="I16"/>
  <c r="I15"/>
  <c r="I14"/>
  <c r="I13"/>
  <c r="I12"/>
  <c r="I11"/>
  <c r="I10"/>
  <c r="I9"/>
</calcChain>
</file>

<file path=xl/sharedStrings.xml><?xml version="1.0" encoding="utf-8"?>
<sst xmlns="http://schemas.openxmlformats.org/spreadsheetml/2006/main" count="70" uniqueCount="51">
  <si>
    <t>№</t>
  </si>
  <si>
    <t>Классификация ПВУ-1-8- х</t>
  </si>
  <si>
    <t>Скорость воздуха м/ сек</t>
  </si>
  <si>
    <t>Сопротивление , Па.</t>
  </si>
  <si>
    <t>Габарит  БхВ мм. (присоед)</t>
  </si>
  <si>
    <t xml:space="preserve">Длинна установки L мм. </t>
  </si>
  <si>
    <t>Расход воздуха, м3/ч. (-40)</t>
  </si>
  <si>
    <t>Тепловая мощность, Вт (+20)</t>
  </si>
  <si>
    <t>Тепловая мощность, Гкал/ч</t>
  </si>
  <si>
    <t>Пусковая нагрузка, Вт</t>
  </si>
  <si>
    <t>Масса, кг.</t>
  </si>
  <si>
    <t>ПВУ-1-8-125-3,2</t>
  </si>
  <si>
    <t>д-125</t>
  </si>
  <si>
    <t>ПВУ-1-8-160-4,8</t>
  </si>
  <si>
    <t>д-160</t>
  </si>
  <si>
    <t>ПВУ-1-8-200-7,2</t>
  </si>
  <si>
    <t>д-200</t>
  </si>
  <si>
    <t>ПВУ-1-8-250-9,6</t>
  </si>
  <si>
    <t>д-250</t>
  </si>
  <si>
    <t>ПВУ-1-8-250-12</t>
  </si>
  <si>
    <t>ПВУ-1-8-315-14,4</t>
  </si>
  <si>
    <t>д-315</t>
  </si>
  <si>
    <t>ПВУ-1-8-315-16,8</t>
  </si>
  <si>
    <t>ПВУ-1-8-315-19,2</t>
  </si>
  <si>
    <t>ПВУ-1-8-60/50-24</t>
  </si>
  <si>
    <t>600х500</t>
  </si>
  <si>
    <t>ПВУ-1-8-60/50-28,8</t>
  </si>
  <si>
    <t>ПВУ-1-8-60/50-33,6</t>
  </si>
  <si>
    <t>ПВУ-1-8-60/50-38,4</t>
  </si>
  <si>
    <t>ПВУ-1-8-60/50-43,2</t>
  </si>
  <si>
    <t>ПВУ-1-8-80/50-43,2</t>
  </si>
  <si>
    <t>800х500</t>
  </si>
  <si>
    <t>ПВУ-1-8-80/50-50,4</t>
  </si>
  <si>
    <t>ПВУ-1-8-80/50-57,6</t>
  </si>
  <si>
    <t>ПВУ-1-8-80/50-64,8</t>
  </si>
  <si>
    <t>ПВУ-1-8-60/50/2-67,2</t>
  </si>
  <si>
    <t>ПВУ-1-8-60/50/2-72</t>
  </si>
  <si>
    <t>ПВУ-1-8-60/50/2-76,8</t>
  </si>
  <si>
    <t>ПВУ-1-8-60/50/2-81,6</t>
  </si>
  <si>
    <t>ПВУ-1-8-60/50/2-86,4</t>
  </si>
  <si>
    <t>ПВУ-1-8-80/50/2-91,2</t>
  </si>
  <si>
    <t>ПВУ-1-8-80/50/2-96</t>
  </si>
  <si>
    <t>ПВУ-1-8-80/50/2-103,2</t>
  </si>
  <si>
    <t>ПВУ-1-8-80/50/2-135</t>
  </si>
  <si>
    <t>ООО "ЭкоДом-Енисей" т/ф 235-87-64, т.258-93-66</t>
  </si>
  <si>
    <t>Таблица подбора мощности установок ПВУ-1-8-х.</t>
  </si>
  <si>
    <r>
      <t xml:space="preserve">Увеличение температуры  воздуха при максимальной мощности    </t>
    </r>
    <r>
      <rPr>
        <b/>
        <sz val="9"/>
        <rFont val="Arial Cyr"/>
        <charset val="204"/>
      </rPr>
      <t>∆t=60ºC  (от - 40 до + 20ºC)</t>
    </r>
  </si>
  <si>
    <t>Цена с монтажем и пуско-наладкой составляет 67200 руб.</t>
  </si>
  <si>
    <t>К-во нагрев.</t>
  </si>
  <si>
    <t>К-во. канал.</t>
  </si>
  <si>
    <t>Автоматическая, микропроцессорная система управления есколькими установками поставляется отдельно</t>
  </si>
</sst>
</file>

<file path=xl/styles.xml><?xml version="1.0" encoding="utf-8"?>
<styleSheet xmlns="http://schemas.openxmlformats.org/spreadsheetml/2006/main">
  <numFmts count="1">
    <numFmt numFmtId="164" formatCode="0.00000"/>
  </numFmts>
  <fonts count="9"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/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1" fontId="3" fillId="2" borderId="6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Normal="100" workbookViewId="0">
      <selection activeCell="H10" sqref="H10"/>
    </sheetView>
  </sheetViews>
  <sheetFormatPr defaultRowHeight="15"/>
  <cols>
    <col min="1" max="1" width="4.7109375" customWidth="1"/>
    <col min="2" max="2" width="21.7109375" customWidth="1"/>
    <col min="3" max="3" width="7.85546875" customWidth="1"/>
    <col min="4" max="4" width="8.42578125" customWidth="1"/>
    <col min="11" max="12" width="7.5703125" customWidth="1"/>
    <col min="13" max="13" width="8.5703125" customWidth="1"/>
  </cols>
  <sheetData>
    <row r="2" spans="1:13" ht="15.75">
      <c r="A2" s="2" t="s">
        <v>44</v>
      </c>
      <c r="B2" s="2"/>
      <c r="C2" s="2"/>
      <c r="D2" s="2"/>
      <c r="J2" s="1"/>
      <c r="K2" s="1"/>
      <c r="L2" s="1"/>
      <c r="M2" s="1"/>
    </row>
    <row r="3" spans="1:13" ht="18.75">
      <c r="A3" s="3" t="s">
        <v>45</v>
      </c>
      <c r="B3" s="3"/>
      <c r="C3" s="3"/>
      <c r="D3" s="3"/>
      <c r="E3" s="4"/>
      <c r="F3" s="4"/>
      <c r="G3" s="4"/>
      <c r="H3" s="4"/>
      <c r="J3" s="1"/>
      <c r="K3" s="1"/>
      <c r="L3" s="1"/>
      <c r="M3" s="1"/>
    </row>
    <row r="4" spans="1:13">
      <c r="A4" s="5" t="s">
        <v>46</v>
      </c>
      <c r="B4" s="5"/>
      <c r="C4" s="5"/>
      <c r="D4" s="5"/>
      <c r="J4" s="1"/>
      <c r="K4" s="1"/>
      <c r="L4" s="1"/>
      <c r="M4" s="1"/>
    </row>
    <row r="5" spans="1:13">
      <c r="A5" s="5" t="s">
        <v>50</v>
      </c>
      <c r="B5" s="5"/>
      <c r="C5" s="5"/>
      <c r="D5" s="5"/>
      <c r="J5" s="1"/>
      <c r="K5" s="1"/>
      <c r="L5" s="1"/>
      <c r="M5" s="1"/>
    </row>
    <row r="6" spans="1:13">
      <c r="A6" s="5" t="s">
        <v>47</v>
      </c>
      <c r="B6" s="5"/>
      <c r="C6" s="5"/>
      <c r="D6" s="5"/>
      <c r="J6" s="1"/>
      <c r="K6" s="1"/>
      <c r="L6" s="1"/>
      <c r="M6" s="1"/>
    </row>
    <row r="7" spans="1:13" ht="15.75" thickBot="1"/>
    <row r="8" spans="1:13" ht="32.25" thickBot="1">
      <c r="A8" s="9" t="s">
        <v>0</v>
      </c>
      <c r="B8" s="10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48</v>
      </c>
      <c r="L8" s="11" t="s">
        <v>49</v>
      </c>
      <c r="M8" s="25" t="s">
        <v>10</v>
      </c>
    </row>
    <row r="9" spans="1:13">
      <c r="A9" s="8">
        <v>1</v>
      </c>
      <c r="B9" s="26" t="s">
        <v>11</v>
      </c>
      <c r="C9" s="12">
        <v>7.9</v>
      </c>
      <c r="D9" s="12">
        <v>26.5</v>
      </c>
      <c r="E9" s="13" t="s">
        <v>12</v>
      </c>
      <c r="F9" s="13">
        <v>785</v>
      </c>
      <c r="G9" s="12">
        <v>350</v>
      </c>
      <c r="H9" s="12">
        <v>7177.2</v>
      </c>
      <c r="I9" s="14">
        <f t="shared" ref="I9:I28" si="0">H9/1163000</f>
        <v>6.17128116938951E-3</v>
      </c>
      <c r="J9" s="12">
        <v>2400</v>
      </c>
      <c r="K9" s="12">
        <v>3</v>
      </c>
      <c r="L9" s="12">
        <v>3</v>
      </c>
      <c r="M9" s="12">
        <v>10</v>
      </c>
    </row>
    <row r="10" spans="1:13">
      <c r="A10" s="6">
        <v>2</v>
      </c>
      <c r="B10" s="27" t="s">
        <v>13</v>
      </c>
      <c r="C10" s="15">
        <v>7.1</v>
      </c>
      <c r="D10" s="15">
        <v>19.899999999999999</v>
      </c>
      <c r="E10" s="16" t="s">
        <v>14</v>
      </c>
      <c r="F10" s="16">
        <v>785</v>
      </c>
      <c r="G10" s="15">
        <v>515</v>
      </c>
      <c r="H10" s="15">
        <v>10560.7</v>
      </c>
      <c r="I10" s="17">
        <f t="shared" si="0"/>
        <v>9.0805674978503871E-3</v>
      </c>
      <c r="J10" s="15">
        <v>4800</v>
      </c>
      <c r="K10" s="15">
        <v>6</v>
      </c>
      <c r="L10" s="15">
        <v>3</v>
      </c>
      <c r="M10" s="15">
        <v>10</v>
      </c>
    </row>
    <row r="11" spans="1:13">
      <c r="A11" s="6">
        <v>4</v>
      </c>
      <c r="B11" s="27" t="s">
        <v>15</v>
      </c>
      <c r="C11" s="15">
        <v>6.9</v>
      </c>
      <c r="D11" s="15">
        <v>17.7</v>
      </c>
      <c r="E11" s="16" t="s">
        <v>16</v>
      </c>
      <c r="F11" s="16">
        <v>785</v>
      </c>
      <c r="G11" s="15">
        <v>780</v>
      </c>
      <c r="H11" s="15">
        <v>16199.9</v>
      </c>
      <c r="I11" s="17">
        <f t="shared" si="0"/>
        <v>1.3929406706792777E-2</v>
      </c>
      <c r="J11" s="15">
        <v>7200</v>
      </c>
      <c r="K11" s="15">
        <v>9</v>
      </c>
      <c r="L11" s="15">
        <v>3</v>
      </c>
      <c r="M11" s="15">
        <v>12</v>
      </c>
    </row>
    <row r="12" spans="1:13">
      <c r="A12" s="6">
        <v>5</v>
      </c>
      <c r="B12" s="27" t="s">
        <v>17</v>
      </c>
      <c r="C12" s="15">
        <v>5.6</v>
      </c>
      <c r="D12" s="15">
        <v>11.5</v>
      </c>
      <c r="E12" s="16" t="s">
        <v>18</v>
      </c>
      <c r="F12" s="16">
        <v>785</v>
      </c>
      <c r="G12" s="15">
        <v>1000</v>
      </c>
      <c r="H12" s="15">
        <v>20506.3</v>
      </c>
      <c r="I12" s="17">
        <f t="shared" si="0"/>
        <v>1.763224419604471E-2</v>
      </c>
      <c r="J12" s="15">
        <v>9600</v>
      </c>
      <c r="K12" s="15">
        <v>12</v>
      </c>
      <c r="L12" s="15">
        <v>3</v>
      </c>
      <c r="M12" s="15">
        <v>15</v>
      </c>
    </row>
    <row r="13" spans="1:13">
      <c r="A13" s="6">
        <v>6</v>
      </c>
      <c r="B13" s="27" t="s">
        <v>19</v>
      </c>
      <c r="C13" s="15">
        <v>7.1</v>
      </c>
      <c r="D13" s="15">
        <v>18.5</v>
      </c>
      <c r="E13" s="16" t="s">
        <v>18</v>
      </c>
      <c r="F13" s="16">
        <v>785</v>
      </c>
      <c r="G13" s="15">
        <v>1270</v>
      </c>
      <c r="H13" s="15">
        <v>26042.9</v>
      </c>
      <c r="I13" s="17">
        <f t="shared" si="0"/>
        <v>2.2392863284608773E-2</v>
      </c>
      <c r="J13" s="15">
        <v>12000</v>
      </c>
      <c r="K13" s="15">
        <v>15</v>
      </c>
      <c r="L13" s="15">
        <v>3</v>
      </c>
      <c r="M13" s="15">
        <v>15</v>
      </c>
    </row>
    <row r="14" spans="1:13">
      <c r="A14" s="6">
        <v>7</v>
      </c>
      <c r="B14" s="27" t="s">
        <v>20</v>
      </c>
      <c r="C14" s="18">
        <v>5.5</v>
      </c>
      <c r="D14" s="18">
        <v>10.5</v>
      </c>
      <c r="E14" s="16" t="s">
        <v>21</v>
      </c>
      <c r="F14" s="16">
        <v>785</v>
      </c>
      <c r="G14" s="16">
        <v>1545</v>
      </c>
      <c r="H14" s="19">
        <v>31784.7</v>
      </c>
      <c r="I14" s="17">
        <f t="shared" si="0"/>
        <v>2.7329922613929494E-2</v>
      </c>
      <c r="J14" s="19">
        <v>14400</v>
      </c>
      <c r="K14" s="19">
        <v>18</v>
      </c>
      <c r="L14" s="19">
        <v>3</v>
      </c>
      <c r="M14" s="20">
        <v>20</v>
      </c>
    </row>
    <row r="15" spans="1:13">
      <c r="A15" s="6">
        <v>8</v>
      </c>
      <c r="B15" s="27" t="s">
        <v>22</v>
      </c>
      <c r="C15" s="18">
        <v>6.31</v>
      </c>
      <c r="D15" s="18">
        <v>5</v>
      </c>
      <c r="E15" s="16" t="s">
        <v>21</v>
      </c>
      <c r="F15" s="16">
        <v>785</v>
      </c>
      <c r="G15" s="16">
        <v>1770</v>
      </c>
      <c r="H15" s="19">
        <v>35885.9</v>
      </c>
      <c r="I15" s="17">
        <f t="shared" si="0"/>
        <v>3.0856319862424764E-2</v>
      </c>
      <c r="J15" s="19">
        <v>16800</v>
      </c>
      <c r="K15" s="19">
        <v>21</v>
      </c>
      <c r="L15" s="19">
        <v>3</v>
      </c>
      <c r="M15" s="20">
        <v>23</v>
      </c>
    </row>
    <row r="16" spans="1:13">
      <c r="A16" s="6">
        <v>9</v>
      </c>
      <c r="B16" s="27" t="s">
        <v>23</v>
      </c>
      <c r="C16" s="18">
        <v>7.31</v>
      </c>
      <c r="D16" s="18">
        <v>8</v>
      </c>
      <c r="E16" s="16" t="s">
        <v>21</v>
      </c>
      <c r="F16" s="16">
        <v>785</v>
      </c>
      <c r="G16" s="16">
        <v>2050</v>
      </c>
      <c r="H16" s="19">
        <v>42037.8</v>
      </c>
      <c r="I16" s="17">
        <f t="shared" si="0"/>
        <v>3.6146001719690457E-2</v>
      </c>
      <c r="J16" s="19">
        <v>19200</v>
      </c>
      <c r="K16" s="19">
        <v>24</v>
      </c>
      <c r="L16" s="19">
        <v>3</v>
      </c>
      <c r="M16" s="20">
        <v>24</v>
      </c>
    </row>
    <row r="17" spans="1:13">
      <c r="A17" s="6">
        <v>10</v>
      </c>
      <c r="B17" s="27" t="s">
        <v>24</v>
      </c>
      <c r="C17" s="18">
        <v>3.5</v>
      </c>
      <c r="D17" s="18">
        <v>4.5</v>
      </c>
      <c r="E17" s="16" t="s">
        <v>25</v>
      </c>
      <c r="F17" s="16">
        <v>670</v>
      </c>
      <c r="G17" s="16">
        <v>2550</v>
      </c>
      <c r="H17" s="19">
        <v>52291</v>
      </c>
      <c r="I17" s="17">
        <f t="shared" si="0"/>
        <v>4.4962166809974204E-2</v>
      </c>
      <c r="J17" s="19">
        <v>24000</v>
      </c>
      <c r="K17" s="19">
        <v>30</v>
      </c>
      <c r="L17" s="19">
        <v>6</v>
      </c>
      <c r="M17" s="20">
        <v>26</v>
      </c>
    </row>
    <row r="18" spans="1:13">
      <c r="A18" s="6">
        <v>11</v>
      </c>
      <c r="B18" s="27" t="s">
        <v>26</v>
      </c>
      <c r="C18" s="18">
        <v>4.3</v>
      </c>
      <c r="D18" s="18">
        <v>6.6</v>
      </c>
      <c r="E18" s="16" t="s">
        <v>25</v>
      </c>
      <c r="F18" s="16">
        <v>670</v>
      </c>
      <c r="G18" s="16">
        <v>3100</v>
      </c>
      <c r="H18" s="19">
        <v>63569.4</v>
      </c>
      <c r="I18" s="17">
        <f t="shared" si="0"/>
        <v>5.4659845227858987E-2</v>
      </c>
      <c r="J18" s="19">
        <v>28800</v>
      </c>
      <c r="K18" s="19">
        <v>36</v>
      </c>
      <c r="L18" s="19">
        <v>6</v>
      </c>
      <c r="M18" s="20">
        <v>27</v>
      </c>
    </row>
    <row r="19" spans="1:13">
      <c r="A19" s="6">
        <v>12</v>
      </c>
      <c r="B19" s="27" t="s">
        <v>27</v>
      </c>
      <c r="C19" s="18">
        <v>5</v>
      </c>
      <c r="D19" s="18">
        <v>8.6999999999999993</v>
      </c>
      <c r="E19" s="16" t="s">
        <v>25</v>
      </c>
      <c r="F19" s="16">
        <v>670</v>
      </c>
      <c r="G19" s="16">
        <v>3570</v>
      </c>
      <c r="H19" s="19">
        <v>73207.3</v>
      </c>
      <c r="I19" s="17">
        <f t="shared" si="0"/>
        <v>6.2946947549441107E-2</v>
      </c>
      <c r="J19" s="19">
        <v>33600</v>
      </c>
      <c r="K19" s="19">
        <v>42</v>
      </c>
      <c r="L19" s="19">
        <v>6</v>
      </c>
      <c r="M19" s="20">
        <v>30</v>
      </c>
    </row>
    <row r="20" spans="1:13">
      <c r="A20" s="6">
        <v>13</v>
      </c>
      <c r="B20" s="27" t="s">
        <v>28</v>
      </c>
      <c r="C20" s="18">
        <v>5.8</v>
      </c>
      <c r="D20" s="18">
        <v>11.6</v>
      </c>
      <c r="E20" s="16" t="s">
        <v>25</v>
      </c>
      <c r="F20" s="16">
        <v>670</v>
      </c>
      <c r="G20" s="16">
        <v>4130</v>
      </c>
      <c r="H20" s="19">
        <v>84690.8</v>
      </c>
      <c r="I20" s="17">
        <f t="shared" si="0"/>
        <v>7.2820980223559761E-2</v>
      </c>
      <c r="J20" s="19">
        <v>38400</v>
      </c>
      <c r="K20" s="19">
        <v>48</v>
      </c>
      <c r="L20" s="19">
        <v>6</v>
      </c>
      <c r="M20" s="20">
        <v>34</v>
      </c>
    </row>
    <row r="21" spans="1:13">
      <c r="A21" s="6">
        <v>14</v>
      </c>
      <c r="B21" s="27" t="s">
        <v>29</v>
      </c>
      <c r="C21" s="18">
        <v>5.9</v>
      </c>
      <c r="D21" s="18">
        <v>11.8</v>
      </c>
      <c r="E21" s="16" t="s">
        <v>25</v>
      </c>
      <c r="F21" s="16">
        <v>670</v>
      </c>
      <c r="G21" s="16">
        <v>4620</v>
      </c>
      <c r="H21" s="19">
        <v>94739</v>
      </c>
      <c r="I21" s="17">
        <v>8.1460000000000005E-2</v>
      </c>
      <c r="J21" s="19">
        <v>43200</v>
      </c>
      <c r="K21" s="19">
        <v>54</v>
      </c>
      <c r="L21" s="19">
        <v>6</v>
      </c>
      <c r="M21" s="20">
        <v>35</v>
      </c>
    </row>
    <row r="22" spans="1:13">
      <c r="A22" s="6">
        <v>15</v>
      </c>
      <c r="B22" s="27" t="s">
        <v>30</v>
      </c>
      <c r="C22" s="18">
        <v>4.5999999999999996</v>
      </c>
      <c r="D22" s="18">
        <v>7.5</v>
      </c>
      <c r="E22" s="16" t="s">
        <v>31</v>
      </c>
      <c r="F22" s="16">
        <v>670</v>
      </c>
      <c r="G22" s="16">
        <v>4620</v>
      </c>
      <c r="H22" s="19">
        <v>94738.9</v>
      </c>
      <c r="I22" s="17">
        <f t="shared" si="0"/>
        <v>8.146079105760963E-2</v>
      </c>
      <c r="J22" s="19">
        <v>43200</v>
      </c>
      <c r="K22" s="19">
        <v>54</v>
      </c>
      <c r="L22" s="19">
        <v>9</v>
      </c>
      <c r="M22" s="20">
        <v>37</v>
      </c>
    </row>
    <row r="23" spans="1:13">
      <c r="A23" s="6">
        <v>16</v>
      </c>
      <c r="B23" s="27" t="s">
        <v>32</v>
      </c>
      <c r="C23" s="18">
        <v>5.4</v>
      </c>
      <c r="D23" s="18">
        <v>10.199999999999999</v>
      </c>
      <c r="E23" s="16" t="s">
        <v>31</v>
      </c>
      <c r="F23" s="16">
        <v>670</v>
      </c>
      <c r="G23" s="16">
        <v>5400</v>
      </c>
      <c r="H23" s="19">
        <v>110733.8</v>
      </c>
      <c r="I23" s="17">
        <f t="shared" si="0"/>
        <v>9.5213929492691321E-2</v>
      </c>
      <c r="J23" s="19">
        <v>50400</v>
      </c>
      <c r="K23" s="19">
        <v>63</v>
      </c>
      <c r="L23" s="19">
        <v>9</v>
      </c>
      <c r="M23" s="20">
        <v>40</v>
      </c>
    </row>
    <row r="24" spans="1:13">
      <c r="A24" s="6">
        <v>17</v>
      </c>
      <c r="B24" s="27" t="s">
        <v>33</v>
      </c>
      <c r="C24" s="18">
        <v>6.2</v>
      </c>
      <c r="D24" s="18">
        <v>13.2</v>
      </c>
      <c r="E24" s="16" t="s">
        <v>31</v>
      </c>
      <c r="F24" s="16">
        <v>670</v>
      </c>
      <c r="G24" s="16">
        <v>6150</v>
      </c>
      <c r="H24" s="19">
        <v>126113.5</v>
      </c>
      <c r="I24" s="17">
        <f t="shared" si="0"/>
        <v>0.10843809114359415</v>
      </c>
      <c r="J24" s="19">
        <v>57600</v>
      </c>
      <c r="K24" s="19">
        <v>72</v>
      </c>
      <c r="L24" s="19">
        <v>9</v>
      </c>
      <c r="M24" s="20">
        <v>44</v>
      </c>
    </row>
    <row r="25" spans="1:13">
      <c r="A25" s="6">
        <v>18</v>
      </c>
      <c r="B25" s="27" t="s">
        <v>34</v>
      </c>
      <c r="C25" s="18">
        <v>6.7</v>
      </c>
      <c r="D25" s="18">
        <v>15.6</v>
      </c>
      <c r="E25" s="16" t="s">
        <v>31</v>
      </c>
      <c r="F25" s="16">
        <v>670</v>
      </c>
      <c r="G25" s="16">
        <v>6950</v>
      </c>
      <c r="H25" s="19">
        <v>142519</v>
      </c>
      <c r="I25" s="17">
        <v>0.12254</v>
      </c>
      <c r="J25" s="19">
        <v>64800</v>
      </c>
      <c r="K25" s="19">
        <v>81</v>
      </c>
      <c r="L25" s="19">
        <v>9</v>
      </c>
      <c r="M25" s="20">
        <v>46</v>
      </c>
    </row>
    <row r="26" spans="1:13">
      <c r="A26" s="6">
        <v>19</v>
      </c>
      <c r="B26" s="27" t="s">
        <v>35</v>
      </c>
      <c r="C26" s="18">
        <v>5.6</v>
      </c>
      <c r="D26" s="18">
        <v>11</v>
      </c>
      <c r="E26" s="16" t="s">
        <v>25</v>
      </c>
      <c r="F26" s="16">
        <v>1340</v>
      </c>
      <c r="G26" s="16">
        <v>7220</v>
      </c>
      <c r="H26" s="19">
        <v>148055.20000000001</v>
      </c>
      <c r="I26" s="17">
        <f t="shared" si="0"/>
        <v>0.12730455717970765</v>
      </c>
      <c r="J26" s="19">
        <v>67200</v>
      </c>
      <c r="K26" s="19">
        <v>84</v>
      </c>
      <c r="L26" s="19">
        <v>12</v>
      </c>
      <c r="M26" s="20">
        <v>53</v>
      </c>
    </row>
    <row r="27" spans="1:13">
      <c r="A27" s="6">
        <v>20</v>
      </c>
      <c r="B27" s="27" t="s">
        <v>36</v>
      </c>
      <c r="C27" s="18">
        <v>6</v>
      </c>
      <c r="D27" s="18">
        <v>12.7</v>
      </c>
      <c r="E27" s="16" t="s">
        <v>25</v>
      </c>
      <c r="F27" s="16">
        <v>1340</v>
      </c>
      <c r="G27" s="16">
        <v>7730</v>
      </c>
      <c r="H27" s="19">
        <v>158513.4</v>
      </c>
      <c r="I27" s="17">
        <f t="shared" si="0"/>
        <v>0.1362969905417025</v>
      </c>
      <c r="J27" s="19">
        <v>72000</v>
      </c>
      <c r="K27" s="19">
        <v>90</v>
      </c>
      <c r="L27" s="19">
        <v>12</v>
      </c>
      <c r="M27" s="20">
        <v>56</v>
      </c>
    </row>
    <row r="28" spans="1:13">
      <c r="A28" s="6">
        <v>21</v>
      </c>
      <c r="B28" s="27" t="s">
        <v>37</v>
      </c>
      <c r="C28" s="16">
        <v>6.5</v>
      </c>
      <c r="D28" s="18">
        <v>14.5</v>
      </c>
      <c r="E28" s="16" t="s">
        <v>25</v>
      </c>
      <c r="F28" s="16">
        <v>1340</v>
      </c>
      <c r="G28" s="16">
        <v>8250</v>
      </c>
      <c r="H28" s="19">
        <v>169176.6</v>
      </c>
      <c r="I28" s="17">
        <f t="shared" si="0"/>
        <v>0.14546569217540845</v>
      </c>
      <c r="J28" s="19">
        <v>76800</v>
      </c>
      <c r="K28" s="19">
        <v>96</v>
      </c>
      <c r="L28" s="19">
        <v>12</v>
      </c>
      <c r="M28" s="20">
        <v>58</v>
      </c>
    </row>
    <row r="29" spans="1:13">
      <c r="A29" s="6">
        <v>22</v>
      </c>
      <c r="B29" s="27" t="s">
        <v>38</v>
      </c>
      <c r="C29" s="16">
        <v>6.6</v>
      </c>
      <c r="D29" s="18">
        <v>15.3</v>
      </c>
      <c r="E29" s="16" t="s">
        <v>25</v>
      </c>
      <c r="F29" s="16">
        <v>1340</v>
      </c>
      <c r="G29" s="16">
        <v>8750</v>
      </c>
      <c r="H29" s="19">
        <v>179430</v>
      </c>
      <c r="I29" s="17">
        <v>0.15428</v>
      </c>
      <c r="J29" s="19">
        <v>81600</v>
      </c>
      <c r="K29" s="19">
        <v>102</v>
      </c>
      <c r="L29" s="19">
        <v>12</v>
      </c>
      <c r="M29" s="20">
        <v>61</v>
      </c>
    </row>
    <row r="30" spans="1:13">
      <c r="A30" s="6">
        <v>23</v>
      </c>
      <c r="B30" s="27" t="s">
        <v>39</v>
      </c>
      <c r="C30" s="16">
        <v>6.7</v>
      </c>
      <c r="D30" s="18">
        <v>15.5</v>
      </c>
      <c r="E30" s="16" t="s">
        <v>25</v>
      </c>
      <c r="F30" s="16">
        <v>1340</v>
      </c>
      <c r="G30" s="16">
        <v>9270</v>
      </c>
      <c r="H30" s="19">
        <v>190093</v>
      </c>
      <c r="I30" s="17">
        <v>0.16345000000000001</v>
      </c>
      <c r="J30" s="19">
        <v>86400</v>
      </c>
      <c r="K30" s="19">
        <v>108</v>
      </c>
      <c r="L30" s="19">
        <v>12</v>
      </c>
      <c r="M30" s="20">
        <v>62</v>
      </c>
    </row>
    <row r="31" spans="1:13">
      <c r="A31" s="6">
        <v>24</v>
      </c>
      <c r="B31" s="27" t="s">
        <v>40</v>
      </c>
      <c r="C31" s="16">
        <v>6.3</v>
      </c>
      <c r="D31" s="18">
        <v>13.8</v>
      </c>
      <c r="E31" s="16" t="s">
        <v>31</v>
      </c>
      <c r="F31" s="16">
        <v>1340</v>
      </c>
      <c r="G31" s="16">
        <v>9780</v>
      </c>
      <c r="H31" s="19">
        <v>200551.2</v>
      </c>
      <c r="I31" s="17">
        <f>H31/1163000</f>
        <v>0.17244299226139295</v>
      </c>
      <c r="J31" s="19">
        <v>91200</v>
      </c>
      <c r="K31" s="19">
        <v>114</v>
      </c>
      <c r="L31" s="19">
        <v>15</v>
      </c>
      <c r="M31" s="20">
        <v>69</v>
      </c>
    </row>
    <row r="32" spans="1:13">
      <c r="A32" s="6">
        <v>25</v>
      </c>
      <c r="B32" s="27" t="s">
        <v>41</v>
      </c>
      <c r="C32" s="16">
        <v>6.6</v>
      </c>
      <c r="D32" s="18">
        <v>15.3</v>
      </c>
      <c r="E32" s="16" t="s">
        <v>31</v>
      </c>
      <c r="F32" s="16">
        <v>1340</v>
      </c>
      <c r="G32" s="16">
        <v>10320</v>
      </c>
      <c r="H32" s="19">
        <v>211624.6</v>
      </c>
      <c r="I32" s="17">
        <f t="shared" ref="I32:I34" si="1">H32/1163000</f>
        <v>0.18196440240756664</v>
      </c>
      <c r="J32" s="19">
        <v>96000</v>
      </c>
      <c r="K32" s="19">
        <v>120</v>
      </c>
      <c r="L32" s="19">
        <v>15</v>
      </c>
      <c r="M32" s="20">
        <v>71</v>
      </c>
    </row>
    <row r="33" spans="1:13">
      <c r="A33" s="6">
        <v>26</v>
      </c>
      <c r="B33" s="27" t="s">
        <v>42</v>
      </c>
      <c r="C33" s="16">
        <v>7.1</v>
      </c>
      <c r="D33" s="16">
        <v>17.600000000000001</v>
      </c>
      <c r="E33" s="16" t="s">
        <v>31</v>
      </c>
      <c r="F33" s="16">
        <v>1340</v>
      </c>
      <c r="G33" s="16">
        <v>11070</v>
      </c>
      <c r="H33" s="19">
        <v>227004.3</v>
      </c>
      <c r="I33" s="17">
        <f t="shared" si="1"/>
        <v>0.19518856405846946</v>
      </c>
      <c r="J33" s="19">
        <v>103200</v>
      </c>
      <c r="K33" s="19">
        <v>129</v>
      </c>
      <c r="L33" s="19">
        <v>15</v>
      </c>
      <c r="M33" s="20">
        <v>78</v>
      </c>
    </row>
    <row r="34" spans="1:13" ht="15.75" thickBot="1">
      <c r="A34" s="7">
        <v>27</v>
      </c>
      <c r="B34" s="28" t="s">
        <v>43</v>
      </c>
      <c r="C34" s="21">
        <v>7.3</v>
      </c>
      <c r="D34" s="21">
        <v>18.5</v>
      </c>
      <c r="E34" s="21" t="s">
        <v>31</v>
      </c>
      <c r="F34" s="21">
        <v>1340</v>
      </c>
      <c r="G34" s="21">
        <v>11320</v>
      </c>
      <c r="H34" s="21">
        <v>237130</v>
      </c>
      <c r="I34" s="22">
        <f t="shared" si="1"/>
        <v>0.2038950988822012</v>
      </c>
      <c r="J34" s="23">
        <v>108000</v>
      </c>
      <c r="K34" s="23">
        <v>135</v>
      </c>
      <c r="L34" s="23">
        <v>15</v>
      </c>
      <c r="M34" s="24">
        <v>80</v>
      </c>
    </row>
  </sheetData>
  <dataValidations count="2">
    <dataValidation allowBlank="1" showInputMessage="1" showErrorMessage="1" prompt="Значение в этой ячейке является расчетным и изменяется только при изменении исходных данных." sqref="D14:D32"/>
    <dataValidation type="decimal" errorStyle="warning" allowBlank="1" showInputMessage="1" showErrorMessage="1" error="Вычисленная скорость воздуха лежит за пределами оптимальных значений. Возможна ошибка при вводе исходных данных." prompt="Значение в этой ячейке является результатом  расчета и изменяется только при изменении исходных данных." sqref="C14:C27">
      <formula1>1</formula1>
      <formula2>10</formula2>
    </dataValidation>
  </dataValidations>
  <pageMargins left="0.7" right="0.7" top="0.75" bottom="0.75" header="0.3" footer="0.3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</dc:creator>
  <cp:lastModifiedBy>1</cp:lastModifiedBy>
  <cp:lastPrinted>2015-10-06T08:56:19Z</cp:lastPrinted>
  <dcterms:created xsi:type="dcterms:W3CDTF">2015-02-16T08:25:57Z</dcterms:created>
  <dcterms:modified xsi:type="dcterms:W3CDTF">2016-05-16T05:31:02Z</dcterms:modified>
</cp:coreProperties>
</file>